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-255" windowWidth="20100" windowHeight="10350" activeTab="1"/>
  </bookViews>
  <sheets>
    <sheet name="City by date" sheetId="1" r:id="rId1"/>
    <sheet name="Obama" sheetId="2" r:id="rId2"/>
    <sheet name="Biden" sheetId="3" r:id="rId3"/>
    <sheet name="Romney" sheetId="4" r:id="rId4"/>
    <sheet name="Ryan" sheetId="5" r:id="rId5"/>
    <sheet name="List of all Towns" sheetId="6" r:id="rId6"/>
    <sheet name="Cities by Number of Visits" sheetId="7" r:id="rId7"/>
    <sheet name="Statistical Areas" sheetId="8" r:id="rId8"/>
  </sheets>
  <calcPr calcId="145621"/>
</workbook>
</file>

<file path=xl/calcChain.xml><?xml version="1.0" encoding="utf-8"?>
<calcChain xmlns="http://schemas.openxmlformats.org/spreadsheetml/2006/main">
  <c r="G104" i="8" l="1"/>
  <c r="L95" i="8" s="1"/>
  <c r="F104" i="8"/>
  <c r="K95" i="8" s="1"/>
  <c r="C104" i="8"/>
  <c r="J95" i="8" s="1"/>
  <c r="G94" i="8"/>
  <c r="L87" i="8" s="1"/>
  <c r="F94" i="8"/>
  <c r="K87" i="8" s="1"/>
  <c r="C94" i="8"/>
  <c r="J87" i="8" s="1"/>
  <c r="G86" i="8"/>
  <c r="L78" i="8" s="1"/>
  <c r="F86" i="8"/>
  <c r="K78" i="8" s="1"/>
  <c r="C86" i="8"/>
  <c r="J78" i="8" s="1"/>
  <c r="G77" i="8"/>
  <c r="L72" i="8" s="1"/>
  <c r="F77" i="8"/>
  <c r="K72" i="8" s="1"/>
  <c r="C77" i="8"/>
  <c r="J72" i="8" s="1"/>
  <c r="G22" i="8"/>
  <c r="L2" i="8" s="1"/>
  <c r="F22" i="8"/>
  <c r="K2" i="8" s="1"/>
  <c r="C71" i="8"/>
  <c r="J63" i="8" s="1"/>
  <c r="G71" i="8"/>
  <c r="L63" i="8" s="1"/>
  <c r="F71" i="8"/>
  <c r="K63" i="8" s="1"/>
  <c r="C62" i="8"/>
  <c r="J48" i="8" s="1"/>
  <c r="C47" i="8"/>
  <c r="J23" i="8" s="1"/>
  <c r="G62" i="8"/>
  <c r="L48" i="8" s="1"/>
  <c r="F62" i="8"/>
  <c r="K48" i="8" s="1"/>
  <c r="G47" i="8"/>
  <c r="L23" i="8" s="1"/>
  <c r="F47" i="8"/>
  <c r="K23" i="8" s="1"/>
  <c r="C3" i="8"/>
  <c r="C10" i="8"/>
  <c r="C15" i="8"/>
  <c r="C19" i="8"/>
  <c r="C22" i="8" l="1"/>
  <c r="J2" i="8" s="1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36" i="6"/>
  <c r="G135" i="6"/>
  <c r="G134" i="6"/>
  <c r="G133" i="6"/>
  <c r="G132" i="6"/>
  <c r="G131" i="6"/>
  <c r="G130" i="6"/>
  <c r="G129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82" i="6"/>
  <c r="G81" i="6"/>
  <c r="G80" i="6"/>
  <c r="G77" i="6"/>
  <c r="G78" i="6"/>
  <c r="G79" i="6"/>
  <c r="G76" i="6"/>
  <c r="G68" i="6"/>
  <c r="G69" i="6"/>
  <c r="G70" i="6"/>
  <c r="G71" i="6"/>
  <c r="G72" i="6"/>
  <c r="G73" i="6"/>
  <c r="G74" i="6"/>
  <c r="G75" i="6"/>
  <c r="G6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29" i="6"/>
  <c r="G28" i="6"/>
  <c r="G27" i="6"/>
  <c r="G26" i="6"/>
  <c r="G25" i="6"/>
  <c r="G23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4" i="6"/>
  <c r="G2" i="6"/>
</calcChain>
</file>

<file path=xl/sharedStrings.xml><?xml version="1.0" encoding="utf-8"?>
<sst xmlns="http://schemas.openxmlformats.org/spreadsheetml/2006/main" count="1811" uniqueCount="227">
  <si>
    <t>Obama</t>
  </si>
  <si>
    <t>Town</t>
  </si>
  <si>
    <t>State</t>
  </si>
  <si>
    <t>Biden</t>
  </si>
  <si>
    <t>Romney</t>
  </si>
  <si>
    <t>Ryan</t>
  </si>
  <si>
    <t>Portsmouth</t>
  </si>
  <si>
    <t>NH</t>
  </si>
  <si>
    <t>IA</t>
  </si>
  <si>
    <t>Orange City</t>
  </si>
  <si>
    <t>Sparks</t>
  </si>
  <si>
    <t>NV</t>
  </si>
  <si>
    <t>Iowa City</t>
  </si>
  <si>
    <t>Nashua</t>
  </si>
  <si>
    <t>St. Petersburg</t>
  </si>
  <si>
    <t>FL</t>
  </si>
  <si>
    <t>Zanesville</t>
  </si>
  <si>
    <t>OH</t>
  </si>
  <si>
    <t xml:space="preserve">Virginia Beach </t>
  </si>
  <si>
    <t>VA</t>
  </si>
  <si>
    <t xml:space="preserve">Athens </t>
  </si>
  <si>
    <t>Kissimmee</t>
  </si>
  <si>
    <t>Richmond</t>
  </si>
  <si>
    <t>Mansfield</t>
  </si>
  <si>
    <t>Melbourne</t>
  </si>
  <si>
    <t>West Palm Beach</t>
  </si>
  <si>
    <t>Milford</t>
  </si>
  <si>
    <t>De Pere</t>
  </si>
  <si>
    <t>WI</t>
  </si>
  <si>
    <t>Jacksonville</t>
  </si>
  <si>
    <t>Dayton</t>
  </si>
  <si>
    <t>Owensville</t>
  </si>
  <si>
    <t>Las Vegas</t>
  </si>
  <si>
    <t>Fairfax</t>
  </si>
  <si>
    <t>Eau Claire</t>
  </si>
  <si>
    <t xml:space="preserve">Golden </t>
  </si>
  <si>
    <t>CO</t>
  </si>
  <si>
    <t>Harrisonburg</t>
  </si>
  <si>
    <t>Painesville</t>
  </si>
  <si>
    <t>Oldsmar</t>
  </si>
  <si>
    <t>Pueblo</t>
  </si>
  <si>
    <t>Cincinnati</t>
  </si>
  <si>
    <t>Columbus</t>
  </si>
  <si>
    <t>Burlington</t>
  </si>
  <si>
    <t>Des Moines</t>
  </si>
  <si>
    <t>Dover</t>
  </si>
  <si>
    <t>Ottumwa</t>
  </si>
  <si>
    <t>Grinnell</t>
  </si>
  <si>
    <t>Newport News</t>
  </si>
  <si>
    <t>Danville</t>
  </si>
  <si>
    <t>Miami</t>
  </si>
  <si>
    <t>Sarasota</t>
  </si>
  <si>
    <t>Woodbridge</t>
  </si>
  <si>
    <t>Hanover</t>
  </si>
  <si>
    <t>Concord</t>
  </si>
  <si>
    <t>Denver</t>
  </si>
  <si>
    <t>Lima</t>
  </si>
  <si>
    <t>Chesterfield</t>
  </si>
  <si>
    <t>Cincinatti</t>
  </si>
  <si>
    <t>Vandalia</t>
  </si>
  <si>
    <t>Westerville</t>
  </si>
  <si>
    <t>Bedford Heights</t>
  </si>
  <si>
    <t>Bowling Green</t>
  </si>
  <si>
    <t>Fort Collins</t>
  </si>
  <si>
    <t xml:space="preserve">Kent </t>
  </si>
  <si>
    <t>Toledo</t>
  </si>
  <si>
    <t>Colorado Springs</t>
  </si>
  <si>
    <t>Virginia Beach</t>
  </si>
  <si>
    <t>Springfield</t>
  </si>
  <si>
    <t>Boca Raton</t>
  </si>
  <si>
    <t>Wayne</t>
  </si>
  <si>
    <t>PA</t>
  </si>
  <si>
    <t>Tamarac</t>
  </si>
  <si>
    <t>Derry</t>
  </si>
  <si>
    <t>Ft. Meyers</t>
  </si>
  <si>
    <t>Dubuque</t>
  </si>
  <si>
    <t xml:space="preserve">Clinton </t>
  </si>
  <si>
    <t>Charlotte</t>
  </si>
  <si>
    <t>NC</t>
  </si>
  <si>
    <t>Muscatine</t>
  </si>
  <si>
    <t>Asheville</t>
  </si>
  <si>
    <t>Council Bluffs</t>
  </si>
  <si>
    <t>Madison</t>
  </si>
  <si>
    <t>Fishersville</t>
  </si>
  <si>
    <t>Abingdon</t>
  </si>
  <si>
    <t>Cleveland</t>
  </si>
  <si>
    <t>St. Petersberg</t>
  </si>
  <si>
    <t>Apopka</t>
  </si>
  <si>
    <t>Lexington</t>
  </si>
  <si>
    <t>Swanton</t>
  </si>
  <si>
    <t>Rochester</t>
  </si>
  <si>
    <t>MI</t>
  </si>
  <si>
    <t>Van Meter</t>
  </si>
  <si>
    <t>Cuyahoga Falls</t>
  </si>
  <si>
    <t>Mount Vernon</t>
  </si>
  <si>
    <t>Delaware</t>
  </si>
  <si>
    <t>Sidney</t>
  </si>
  <si>
    <t>Coral Gables</t>
  </si>
  <si>
    <t>La Crosse</t>
  </si>
  <si>
    <t>Lancaster</t>
  </si>
  <si>
    <t>Youngstown</t>
  </si>
  <si>
    <t>Lebanon</t>
  </si>
  <si>
    <t>Waukesha</t>
  </si>
  <si>
    <t>Lynchburg</t>
  </si>
  <si>
    <t>Fredericksburg</t>
  </si>
  <si>
    <t>Berea</t>
  </si>
  <si>
    <t>Greeley</t>
  </si>
  <si>
    <t>Chesapeake</t>
  </si>
  <si>
    <t>Athens</t>
  </si>
  <si>
    <t>Leesburg</t>
  </si>
  <si>
    <t>Reno</t>
  </si>
  <si>
    <t>Manchester</t>
  </si>
  <si>
    <t>Ocala</t>
  </si>
  <si>
    <t>Sun City Center</t>
  </si>
  <si>
    <t>Tampa</t>
  </si>
  <si>
    <t>Fort Pierce</t>
  </si>
  <si>
    <t>Daytona Beach</t>
  </si>
  <si>
    <t>Moon Township</t>
  </si>
  <si>
    <t>Belmont</t>
  </si>
  <si>
    <t>St. Augustine</t>
  </si>
  <si>
    <t>Sioux City</t>
  </si>
  <si>
    <t>Canton</t>
  </si>
  <si>
    <t>Pueblo West</t>
  </si>
  <si>
    <t>Lorain</t>
  </si>
  <si>
    <t>Durango</t>
  </si>
  <si>
    <t>Delray Beach</t>
  </si>
  <si>
    <t>Henderson</t>
  </si>
  <si>
    <t xml:space="preserve">Dayton </t>
  </si>
  <si>
    <t>Morrison</t>
  </si>
  <si>
    <t>Davenport</t>
  </si>
  <si>
    <t>Marion</t>
  </si>
  <si>
    <t>Cedar Rapids</t>
  </si>
  <si>
    <t>Bristol</t>
  </si>
  <si>
    <t>Worthington</t>
  </si>
  <si>
    <t>Charlottesville</t>
  </si>
  <si>
    <t>Defiance</t>
  </si>
  <si>
    <t>Oshkosh</t>
  </si>
  <si>
    <t>Ames</t>
  </si>
  <si>
    <t>Parkside</t>
  </si>
  <si>
    <t>North Canton</t>
  </si>
  <si>
    <t>New Philadelphia</t>
  </si>
  <si>
    <t>Pensacola</t>
  </si>
  <si>
    <t>Land O' Lakes</t>
  </si>
  <si>
    <t>Sabina</t>
  </si>
  <si>
    <t>Celina</t>
  </si>
  <si>
    <t>Findlay</t>
  </si>
  <si>
    <t>Avon Lake</t>
  </si>
  <si>
    <t>Fernandina Beach</t>
  </si>
  <si>
    <t>West Allis</t>
  </si>
  <si>
    <t>Kettering</t>
  </si>
  <si>
    <t>Green Bay</t>
  </si>
  <si>
    <t>Racine</t>
  </si>
  <si>
    <t>Roanoke</t>
  </si>
  <si>
    <t>Doswell</t>
  </si>
  <si>
    <t>Fort Dodge</t>
  </si>
  <si>
    <t>Hilliard</t>
  </si>
  <si>
    <t>Beloit</t>
  </si>
  <si>
    <t>Montrose</t>
  </si>
  <si>
    <t>Etna</t>
  </si>
  <si>
    <t>Superior</t>
  </si>
  <si>
    <t>Cedar Falls</t>
  </si>
  <si>
    <t>West Chester</t>
  </si>
  <si>
    <t>Newington</t>
  </si>
  <si>
    <t>Marietta</t>
  </si>
  <si>
    <t>Mentor</t>
  </si>
  <si>
    <t>Arvada</t>
  </si>
  <si>
    <t>Middletown</t>
  </si>
  <si>
    <t>Milwakee</t>
  </si>
  <si>
    <t>Panama City</t>
  </si>
  <si>
    <t>Englewood</t>
  </si>
  <si>
    <t>Bristow</t>
  </si>
  <si>
    <t>Lakewood</t>
  </si>
  <si>
    <t>Fremont</t>
  </si>
  <si>
    <t xml:space="preserve">Hollywood </t>
  </si>
  <si>
    <t>Minneapolis</t>
  </si>
  <si>
    <t>MN</t>
  </si>
  <si>
    <t>Morrisville</t>
  </si>
  <si>
    <t>Castle Rock</t>
  </si>
  <si>
    <t>Aurora</t>
  </si>
  <si>
    <t>Sanford</t>
  </si>
  <si>
    <t>Sterling</t>
  </si>
  <si>
    <t>Johnstown</t>
  </si>
  <si>
    <t>Vienna</t>
  </si>
  <si>
    <t>Milwaukee</t>
  </si>
  <si>
    <t>Pittsburgh</t>
  </si>
  <si>
    <t>Merrimack</t>
  </si>
  <si>
    <t>Orlando</t>
  </si>
  <si>
    <t>Port St. Lucie</t>
  </si>
  <si>
    <t>Population</t>
  </si>
  <si>
    <t>O</t>
  </si>
  <si>
    <t>B</t>
  </si>
  <si>
    <t>Ro</t>
  </si>
  <si>
    <t>Ry</t>
  </si>
  <si>
    <t>Tot.</t>
  </si>
  <si>
    <t>City</t>
  </si>
  <si>
    <t>Total</t>
  </si>
  <si>
    <t># of Visits</t>
  </si>
  <si>
    <t>Cities with this many visits</t>
  </si>
  <si>
    <t>Fort Meyers</t>
  </si>
  <si>
    <t>Statistical Areas</t>
  </si>
  <si>
    <t>Population living within swing state</t>
  </si>
  <si>
    <t>Towns visited</t>
  </si>
  <si>
    <t>How many times</t>
  </si>
  <si>
    <t>How many times (presidential)</t>
  </si>
  <si>
    <t>Year Population Measured</t>
  </si>
  <si>
    <t>FLORIDA</t>
  </si>
  <si>
    <t>OHIO</t>
  </si>
  <si>
    <t>Hollywood</t>
  </si>
  <si>
    <t>Number of cities in MSA visited</t>
  </si>
  <si>
    <t>VIRGINIA</t>
  </si>
  <si>
    <t>Washington</t>
  </si>
  <si>
    <t>COLORADO</t>
  </si>
  <si>
    <t>NEVADA</t>
  </si>
  <si>
    <t>Golden</t>
  </si>
  <si>
    <t xml:space="preserve">Aurora </t>
  </si>
  <si>
    <t>Percentage of pop living in MSAs</t>
  </si>
  <si>
    <t>Percentage of all visits in MSAs</t>
  </si>
  <si>
    <t>Percentage of presidential visits in MSAs</t>
  </si>
  <si>
    <t>IOWA</t>
  </si>
  <si>
    <t>Waterloo</t>
  </si>
  <si>
    <t>WISCONSIN</t>
  </si>
  <si>
    <t>Wakesha</t>
  </si>
  <si>
    <t>NEW HAMPSHIRE</t>
  </si>
  <si>
    <t>Boston (Combined Statistical Area)</t>
  </si>
  <si>
    <t xml:space="preserve">Newington </t>
  </si>
  <si>
    <t>Source: CNN's On the Trail</t>
  </si>
  <si>
    <t>Red = Event both candidates 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</si>
</sst>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" fontId="0" fillId="0" borderId="0" xfId="0" applyNumberFormat="1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3" fontId="0" fillId="0" borderId="0" xfId="0" applyNumberFormat="1"/>
    <xf numFmtId="164" fontId="0" fillId="0" borderId="0" xfId="1" applyNumberFormat="1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164" fontId="0" fillId="0" borderId="0" xfId="0" applyNumberFormat="1"/>
    <xf numFmtId="10" fontId="4" fillId="0" borderId="0" xfId="2" applyNumberFormat="1" applyFont="1" applyAlignment="1">
      <alignment wrapText="1"/>
    </xf>
    <xf numFmtId="9" fontId="0" fillId="0" borderId="0" xfId="2" applyFont="1"/>
    <xf numFmtId="10" fontId="4" fillId="0" borderId="0" xfId="2" applyNumberFormat="1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selection activeCell="B31" sqref="B31"/>
    </sheetView>
  </sheetViews>
  <sheetFormatPr defaultRowHeight="15" x14ac:dyDescent="0.25"/>
  <cols>
    <col min="1" max="1" width="9.140625" style="17"/>
    <col min="2" max="2" width="16.28515625" style="17" customWidth="1"/>
    <col min="3" max="3" width="6.140625" style="17" customWidth="1"/>
    <col min="4" max="4" width="15.42578125" style="17" customWidth="1"/>
    <col min="5" max="5" width="6.28515625" style="17" customWidth="1"/>
    <col min="6" max="6" width="13.140625" style="17" customWidth="1"/>
    <col min="7" max="7" width="5.85546875" style="17" customWidth="1"/>
    <col min="8" max="8" width="15.5703125" style="17" customWidth="1"/>
    <col min="9" max="9" width="7.140625" style="17" customWidth="1"/>
  </cols>
  <sheetData>
    <row r="1" spans="1:11" x14ac:dyDescent="0.25">
      <c r="A1" s="37" t="s">
        <v>225</v>
      </c>
      <c r="B1" s="37"/>
      <c r="K1" s="36" t="s">
        <v>226</v>
      </c>
    </row>
    <row r="2" spans="1:11" x14ac:dyDescent="0.25">
      <c r="B2" s="17" t="s">
        <v>0</v>
      </c>
      <c r="D2" s="17" t="s">
        <v>3</v>
      </c>
      <c r="F2" s="17" t="s">
        <v>4</v>
      </c>
      <c r="H2" s="17" t="s">
        <v>5</v>
      </c>
    </row>
    <row r="3" spans="1:11" x14ac:dyDescent="0.25">
      <c r="B3" s="17" t="s">
        <v>1</v>
      </c>
      <c r="C3" s="17" t="s">
        <v>2</v>
      </c>
      <c r="D3" s="17" t="s">
        <v>1</v>
      </c>
      <c r="E3" s="17" t="s">
        <v>2</v>
      </c>
      <c r="F3" s="17" t="s">
        <v>1</v>
      </c>
      <c r="G3" s="17" t="s">
        <v>2</v>
      </c>
      <c r="H3" s="17" t="s">
        <v>1</v>
      </c>
      <c r="I3" s="17" t="s">
        <v>2</v>
      </c>
    </row>
    <row r="4" spans="1:11" x14ac:dyDescent="0.25">
      <c r="A4" s="18">
        <v>41524</v>
      </c>
      <c r="B4" s="17" t="s">
        <v>6</v>
      </c>
      <c r="C4" s="17" t="s">
        <v>7</v>
      </c>
      <c r="D4" s="19" t="s">
        <v>6</v>
      </c>
      <c r="E4" s="19" t="s">
        <v>7</v>
      </c>
      <c r="F4" s="17" t="s">
        <v>9</v>
      </c>
      <c r="G4" s="17" t="s">
        <v>8</v>
      </c>
      <c r="H4" s="17" t="s">
        <v>10</v>
      </c>
      <c r="I4" s="17" t="s">
        <v>11</v>
      </c>
    </row>
    <row r="5" spans="1:11" x14ac:dyDescent="0.25">
      <c r="A5" s="18"/>
      <c r="B5" s="17" t="s">
        <v>12</v>
      </c>
      <c r="C5" s="17" t="s">
        <v>8</v>
      </c>
      <c r="D5" s="19" t="s">
        <v>12</v>
      </c>
      <c r="E5" s="19" t="s">
        <v>8</v>
      </c>
      <c r="F5" s="17" t="s">
        <v>13</v>
      </c>
      <c r="G5" s="17" t="s">
        <v>7</v>
      </c>
      <c r="H5" s="17">
        <v>0</v>
      </c>
      <c r="I5" s="17">
        <v>0</v>
      </c>
    </row>
    <row r="6" spans="1:11" x14ac:dyDescent="0.25">
      <c r="A6" s="18">
        <v>41525</v>
      </c>
      <c r="B6" s="17" t="s">
        <v>14</v>
      </c>
      <c r="C6" s="17" t="s">
        <v>15</v>
      </c>
      <c r="D6" s="17" t="s">
        <v>16</v>
      </c>
      <c r="E6" s="17" t="s">
        <v>17</v>
      </c>
      <c r="F6" s="17" t="s">
        <v>18</v>
      </c>
      <c r="G6" s="17" t="s">
        <v>19</v>
      </c>
      <c r="H6" s="17">
        <v>0</v>
      </c>
      <c r="I6" s="17">
        <v>0</v>
      </c>
    </row>
    <row r="7" spans="1:11" x14ac:dyDescent="0.25">
      <c r="A7" s="18"/>
      <c r="B7" s="17" t="s">
        <v>21</v>
      </c>
      <c r="C7" s="17" t="s">
        <v>15</v>
      </c>
      <c r="D7" s="17" t="s">
        <v>20</v>
      </c>
      <c r="E7" s="17" t="s">
        <v>17</v>
      </c>
      <c r="F7" s="17" t="s">
        <v>22</v>
      </c>
      <c r="G7" s="17" t="s">
        <v>19</v>
      </c>
      <c r="H7" s="17">
        <v>0</v>
      </c>
      <c r="I7" s="17">
        <v>0</v>
      </c>
    </row>
    <row r="8" spans="1:11" x14ac:dyDescent="0.25">
      <c r="A8" s="18">
        <v>41526</v>
      </c>
      <c r="B8" s="17" t="s">
        <v>24</v>
      </c>
      <c r="C8" s="17" t="s">
        <v>15</v>
      </c>
      <c r="D8" s="17" t="s">
        <v>6</v>
      </c>
      <c r="E8" s="17" t="s">
        <v>17</v>
      </c>
      <c r="F8" s="17">
        <v>0</v>
      </c>
      <c r="G8" s="17">
        <v>0</v>
      </c>
      <c r="H8" s="17">
        <v>0</v>
      </c>
      <c r="I8" s="17">
        <v>0</v>
      </c>
    </row>
    <row r="9" spans="1:11" x14ac:dyDescent="0.25">
      <c r="A9" s="18"/>
      <c r="B9" s="17" t="s">
        <v>25</v>
      </c>
      <c r="C9" s="17" t="s">
        <v>15</v>
      </c>
      <c r="D9" s="17" t="s">
        <v>26</v>
      </c>
      <c r="E9" s="17" t="s">
        <v>17</v>
      </c>
      <c r="F9" s="17">
        <v>0</v>
      </c>
      <c r="G9" s="17">
        <v>0</v>
      </c>
      <c r="H9" s="17">
        <v>0</v>
      </c>
      <c r="I9" s="17">
        <v>0</v>
      </c>
    </row>
    <row r="10" spans="1:11" x14ac:dyDescent="0.25">
      <c r="A10" s="18">
        <v>41527</v>
      </c>
      <c r="B10" s="17">
        <v>0</v>
      </c>
      <c r="C10" s="17">
        <v>0</v>
      </c>
      <c r="D10" s="17">
        <v>0</v>
      </c>
      <c r="E10" s="17">
        <v>0</v>
      </c>
      <c r="F10" s="17" t="s">
        <v>23</v>
      </c>
      <c r="G10" s="17" t="s">
        <v>17</v>
      </c>
      <c r="H10" s="17">
        <v>0</v>
      </c>
      <c r="I10" s="17">
        <v>0</v>
      </c>
    </row>
    <row r="11" spans="1:11" x14ac:dyDescent="0.25">
      <c r="A11" s="18">
        <v>41528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spans="1:11" x14ac:dyDescent="0.25">
      <c r="A12" s="18">
        <v>41529</v>
      </c>
      <c r="B12" s="17" t="s">
        <v>32</v>
      </c>
      <c r="C12" s="17" t="s">
        <v>11</v>
      </c>
      <c r="D12" s="17" t="s">
        <v>30</v>
      </c>
      <c r="E12" s="17" t="s">
        <v>17</v>
      </c>
      <c r="F12" s="17" t="s">
        <v>29</v>
      </c>
      <c r="G12" s="17" t="s">
        <v>15</v>
      </c>
      <c r="H12" s="17" t="s">
        <v>27</v>
      </c>
      <c r="I12" s="17" t="s">
        <v>28</v>
      </c>
    </row>
    <row r="13" spans="1:11" x14ac:dyDescent="0.25">
      <c r="A13" s="18"/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 t="s">
        <v>31</v>
      </c>
      <c r="I13" s="17" t="s">
        <v>17</v>
      </c>
    </row>
    <row r="14" spans="1:11" x14ac:dyDescent="0.25">
      <c r="A14" s="18">
        <v>41530</v>
      </c>
      <c r="B14" s="17" t="s">
        <v>35</v>
      </c>
      <c r="C14" s="17" t="s">
        <v>36</v>
      </c>
      <c r="D14" s="17" t="s">
        <v>34</v>
      </c>
      <c r="E14" s="17" t="s">
        <v>28</v>
      </c>
      <c r="F14" s="17" t="s">
        <v>33</v>
      </c>
      <c r="G14" s="17" t="s">
        <v>19</v>
      </c>
      <c r="H14" s="17">
        <v>0</v>
      </c>
      <c r="I14" s="17">
        <v>0</v>
      </c>
    </row>
    <row r="15" spans="1:11" x14ac:dyDescent="0.25">
      <c r="A15" s="18">
        <v>41531</v>
      </c>
      <c r="B15" s="17">
        <v>0</v>
      </c>
      <c r="C15" s="17">
        <v>0</v>
      </c>
      <c r="D15" s="17">
        <v>0</v>
      </c>
      <c r="E15" s="17">
        <v>0</v>
      </c>
      <c r="F15" s="17" t="s">
        <v>38</v>
      </c>
      <c r="G15" s="17" t="s">
        <v>17</v>
      </c>
      <c r="H15" s="17" t="s">
        <v>37</v>
      </c>
      <c r="I15" s="17" t="s">
        <v>19</v>
      </c>
    </row>
    <row r="16" spans="1:11" x14ac:dyDescent="0.25">
      <c r="A16" s="18">
        <v>41532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 t="s">
        <v>39</v>
      </c>
      <c r="I16" s="17" t="s">
        <v>15</v>
      </c>
    </row>
    <row r="17" spans="1:9" x14ac:dyDescent="0.25">
      <c r="A17" s="18">
        <v>41533</v>
      </c>
      <c r="B17" s="17">
        <v>0</v>
      </c>
      <c r="C17" s="17">
        <v>0</v>
      </c>
      <c r="D17" s="17">
        <v>0</v>
      </c>
      <c r="E17" s="17">
        <v>0</v>
      </c>
      <c r="F17" s="17" t="s">
        <v>40</v>
      </c>
      <c r="G17" s="17" t="s">
        <v>36</v>
      </c>
      <c r="H17" s="17">
        <v>0</v>
      </c>
      <c r="I17" s="17">
        <v>0</v>
      </c>
    </row>
    <row r="18" spans="1:9" x14ac:dyDescent="0.25">
      <c r="A18" s="18">
        <v>41534</v>
      </c>
      <c r="B18" s="17" t="s">
        <v>41</v>
      </c>
      <c r="C18" s="17" t="s">
        <v>17</v>
      </c>
      <c r="D18" s="17" t="s">
        <v>43</v>
      </c>
      <c r="E18" s="17" t="s">
        <v>8</v>
      </c>
      <c r="F18" s="17">
        <v>0</v>
      </c>
      <c r="G18" s="17">
        <v>0</v>
      </c>
      <c r="H18" s="17" t="s">
        <v>44</v>
      </c>
      <c r="I18" s="17" t="s">
        <v>8</v>
      </c>
    </row>
    <row r="19" spans="1:9" x14ac:dyDescent="0.25">
      <c r="A19" s="18"/>
      <c r="B19" s="17" t="s">
        <v>42</v>
      </c>
      <c r="C19" s="17" t="s">
        <v>17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</row>
    <row r="20" spans="1:9" x14ac:dyDescent="0.25">
      <c r="A20" s="18">
        <v>41535</v>
      </c>
      <c r="B20" s="17">
        <v>0</v>
      </c>
      <c r="C20" s="17">
        <v>0</v>
      </c>
      <c r="D20" s="17" t="s">
        <v>46</v>
      </c>
      <c r="E20" s="17" t="s">
        <v>8</v>
      </c>
      <c r="F20" s="17">
        <v>0</v>
      </c>
      <c r="G20" s="17">
        <v>0</v>
      </c>
      <c r="H20" s="17" t="s">
        <v>45</v>
      </c>
      <c r="I20" s="17" t="s">
        <v>7</v>
      </c>
    </row>
    <row r="21" spans="1:9" x14ac:dyDescent="0.25">
      <c r="A21" s="18"/>
      <c r="B21" s="17">
        <v>0</v>
      </c>
      <c r="C21" s="17">
        <v>0</v>
      </c>
      <c r="D21" s="17" t="s">
        <v>47</v>
      </c>
      <c r="E21" s="17" t="s">
        <v>8</v>
      </c>
      <c r="F21" s="17">
        <v>0</v>
      </c>
      <c r="G21" s="17">
        <v>0</v>
      </c>
      <c r="H21" s="17" t="s">
        <v>48</v>
      </c>
      <c r="I21" s="17" t="s">
        <v>19</v>
      </c>
    </row>
    <row r="22" spans="1:9" x14ac:dyDescent="0.25">
      <c r="A22" s="18">
        <v>41536</v>
      </c>
      <c r="B22" s="17">
        <v>0</v>
      </c>
      <c r="C22" s="17">
        <v>0</v>
      </c>
      <c r="D22" s="17">
        <v>0</v>
      </c>
      <c r="E22" s="17">
        <v>0</v>
      </c>
      <c r="F22" s="17" t="s">
        <v>50</v>
      </c>
      <c r="G22" s="17" t="s">
        <v>15</v>
      </c>
      <c r="H22" s="17" t="s">
        <v>49</v>
      </c>
      <c r="I22" s="17" t="s">
        <v>19</v>
      </c>
    </row>
    <row r="23" spans="1:9" x14ac:dyDescent="0.25">
      <c r="A23" s="18"/>
      <c r="B23" s="17">
        <v>0</v>
      </c>
      <c r="C23" s="17">
        <v>0</v>
      </c>
      <c r="D23" s="17">
        <v>0</v>
      </c>
      <c r="E23" s="17">
        <v>0</v>
      </c>
      <c r="F23" s="17" t="s">
        <v>50</v>
      </c>
      <c r="G23" s="17" t="s">
        <v>15</v>
      </c>
      <c r="H23" s="17">
        <v>0</v>
      </c>
      <c r="I23" s="17">
        <v>0</v>
      </c>
    </row>
    <row r="24" spans="1:9" x14ac:dyDescent="0.25">
      <c r="A24" s="18">
        <v>41537</v>
      </c>
      <c r="B24" s="17" t="s">
        <v>50</v>
      </c>
      <c r="C24" s="17" t="s">
        <v>15</v>
      </c>
      <c r="D24" s="17">
        <v>0</v>
      </c>
      <c r="E24" s="17">
        <v>0</v>
      </c>
      <c r="F24" s="17" t="s">
        <v>51</v>
      </c>
      <c r="G24" s="17" t="s">
        <v>15</v>
      </c>
      <c r="H24" s="17">
        <v>0</v>
      </c>
      <c r="I24" s="17">
        <v>0</v>
      </c>
    </row>
    <row r="25" spans="1:9" x14ac:dyDescent="0.25">
      <c r="A25" s="18">
        <v>41538</v>
      </c>
      <c r="B25" s="17" t="s">
        <v>52</v>
      </c>
      <c r="C25" s="17" t="s">
        <v>19</v>
      </c>
      <c r="D25" s="17" t="s">
        <v>53</v>
      </c>
      <c r="E25" s="17" t="s">
        <v>7</v>
      </c>
      <c r="F25" s="17" t="s">
        <v>32</v>
      </c>
      <c r="G25" s="17" t="s">
        <v>11</v>
      </c>
      <c r="H25" s="17">
        <v>0</v>
      </c>
      <c r="I25" s="17">
        <v>0</v>
      </c>
    </row>
    <row r="26" spans="1:9" x14ac:dyDescent="0.25">
      <c r="A26" s="18"/>
      <c r="B26" s="17">
        <v>0</v>
      </c>
      <c r="C26" s="17">
        <v>0</v>
      </c>
      <c r="D26" s="17" t="s">
        <v>54</v>
      </c>
      <c r="E26" s="17" t="s">
        <v>7</v>
      </c>
      <c r="F26" s="17">
        <v>0</v>
      </c>
      <c r="G26" s="17">
        <v>0</v>
      </c>
      <c r="H26" s="17">
        <v>0</v>
      </c>
      <c r="I26" s="17">
        <v>0</v>
      </c>
    </row>
    <row r="27" spans="1:9" x14ac:dyDescent="0.25">
      <c r="A27" s="20">
        <v>41539</v>
      </c>
      <c r="B27" s="17" t="s">
        <v>183</v>
      </c>
      <c r="C27" s="17" t="s">
        <v>28</v>
      </c>
      <c r="D27" s="17" t="s">
        <v>185</v>
      </c>
      <c r="E27" s="17" t="s">
        <v>7</v>
      </c>
      <c r="F27" s="17">
        <v>0</v>
      </c>
      <c r="G27" s="17">
        <v>0</v>
      </c>
      <c r="H27" s="17" t="s">
        <v>50</v>
      </c>
      <c r="I27" s="17" t="s">
        <v>15</v>
      </c>
    </row>
    <row r="28" spans="1:9" x14ac:dyDescent="0.25">
      <c r="A28" s="20"/>
      <c r="B28" s="17">
        <v>0</v>
      </c>
      <c r="C28" s="17">
        <v>0</v>
      </c>
      <c r="D28" s="17" t="s">
        <v>111</v>
      </c>
      <c r="E28" s="17" t="s">
        <v>7</v>
      </c>
      <c r="F28" s="17">
        <v>0</v>
      </c>
      <c r="G28" s="17">
        <v>0</v>
      </c>
      <c r="H28" s="17" t="s">
        <v>186</v>
      </c>
      <c r="I28" s="17" t="s">
        <v>15</v>
      </c>
    </row>
    <row r="29" spans="1:9" x14ac:dyDescent="0.25">
      <c r="A29" s="18">
        <v>41540</v>
      </c>
      <c r="B29" s="17">
        <v>0</v>
      </c>
      <c r="C29" s="17">
        <v>0</v>
      </c>
      <c r="D29" s="17">
        <v>0</v>
      </c>
      <c r="E29" s="17">
        <v>0</v>
      </c>
      <c r="F29" s="17" t="s">
        <v>55</v>
      </c>
      <c r="G29" s="17" t="s">
        <v>36</v>
      </c>
      <c r="H29" s="17">
        <v>0</v>
      </c>
      <c r="I29" s="17">
        <v>0</v>
      </c>
    </row>
    <row r="30" spans="1:9" x14ac:dyDescent="0.25">
      <c r="A30" s="18">
        <v>41541</v>
      </c>
      <c r="B30" s="17">
        <v>0</v>
      </c>
      <c r="C30" s="17">
        <v>0</v>
      </c>
      <c r="D30" s="17">
        <v>0</v>
      </c>
      <c r="E30" s="17">
        <v>0</v>
      </c>
      <c r="F30" s="17" t="s">
        <v>40</v>
      </c>
      <c r="G30" s="17" t="s">
        <v>36</v>
      </c>
      <c r="H30" s="17" t="s">
        <v>30</v>
      </c>
      <c r="I30" s="17" t="s">
        <v>17</v>
      </c>
    </row>
    <row r="31" spans="1:9" x14ac:dyDescent="0.25">
      <c r="A31" s="18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 t="s">
        <v>56</v>
      </c>
      <c r="I31" s="17" t="s">
        <v>17</v>
      </c>
    </row>
    <row r="32" spans="1:9" x14ac:dyDescent="0.25">
      <c r="A32" s="18">
        <v>41542</v>
      </c>
      <c r="B32" s="17">
        <v>0</v>
      </c>
      <c r="C32" s="17">
        <v>0</v>
      </c>
      <c r="D32" s="17" t="s">
        <v>57</v>
      </c>
      <c r="E32" s="17" t="s">
        <v>19</v>
      </c>
      <c r="F32" s="21" t="s">
        <v>59</v>
      </c>
      <c r="G32" s="21" t="s">
        <v>17</v>
      </c>
      <c r="H32" s="17" t="s">
        <v>41</v>
      </c>
      <c r="I32" s="17" t="s">
        <v>17</v>
      </c>
    </row>
    <row r="33" spans="1:9" x14ac:dyDescent="0.25">
      <c r="A33" s="18"/>
      <c r="B33" s="17">
        <v>0</v>
      </c>
      <c r="C33" s="17">
        <v>0</v>
      </c>
      <c r="D33" s="17">
        <v>0</v>
      </c>
      <c r="E33" s="17">
        <v>0</v>
      </c>
      <c r="F33" s="21">
        <v>0</v>
      </c>
      <c r="G33" s="21">
        <v>0</v>
      </c>
      <c r="H33" s="19" t="s">
        <v>59</v>
      </c>
      <c r="I33" s="19" t="s">
        <v>17</v>
      </c>
    </row>
    <row r="34" spans="1:9" x14ac:dyDescent="0.25">
      <c r="A34" s="18">
        <v>41543</v>
      </c>
      <c r="B34" s="17" t="s">
        <v>62</v>
      </c>
      <c r="C34" s="17" t="s">
        <v>17</v>
      </c>
      <c r="F34" s="17" t="s">
        <v>60</v>
      </c>
      <c r="G34" s="17" t="s">
        <v>17</v>
      </c>
      <c r="H34" s="17" t="s">
        <v>63</v>
      </c>
      <c r="I34" s="17" t="s">
        <v>36</v>
      </c>
    </row>
    <row r="35" spans="1:9" x14ac:dyDescent="0.25">
      <c r="A35" s="18"/>
      <c r="B35" s="17" t="s">
        <v>64</v>
      </c>
      <c r="C35" s="17" t="s">
        <v>17</v>
      </c>
      <c r="D35" s="17">
        <v>0</v>
      </c>
      <c r="E35" s="17">
        <v>0</v>
      </c>
      <c r="F35" s="17" t="s">
        <v>61</v>
      </c>
      <c r="G35" s="17" t="s">
        <v>17</v>
      </c>
      <c r="H35" s="17" t="s">
        <v>66</v>
      </c>
      <c r="I35" s="17" t="s">
        <v>36</v>
      </c>
    </row>
    <row r="36" spans="1:9" x14ac:dyDescent="0.25">
      <c r="A36" s="18"/>
      <c r="B36" s="17">
        <v>0</v>
      </c>
      <c r="C36" s="17">
        <v>0</v>
      </c>
      <c r="D36" s="17">
        <v>0</v>
      </c>
      <c r="E36" s="17">
        <v>0</v>
      </c>
      <c r="F36" s="17" t="s">
        <v>65</v>
      </c>
      <c r="G36" s="17" t="s">
        <v>17</v>
      </c>
      <c r="H36" s="17">
        <v>0</v>
      </c>
      <c r="I36" s="17">
        <v>0</v>
      </c>
    </row>
    <row r="37" spans="1:9" x14ac:dyDescent="0.25">
      <c r="A37" s="18">
        <v>41544</v>
      </c>
      <c r="B37" s="17" t="s">
        <v>67</v>
      </c>
      <c r="C37" s="17" t="s">
        <v>19</v>
      </c>
      <c r="D37" s="17">
        <v>0</v>
      </c>
      <c r="E37" s="17">
        <v>0</v>
      </c>
      <c r="F37" s="17" t="s">
        <v>68</v>
      </c>
      <c r="G37" s="17" t="s">
        <v>19</v>
      </c>
      <c r="H37" s="17">
        <v>0</v>
      </c>
      <c r="I37" s="17">
        <v>0</v>
      </c>
    </row>
    <row r="38" spans="1:9" x14ac:dyDescent="0.25">
      <c r="A38" s="18">
        <v>41545</v>
      </c>
      <c r="B38" s="17">
        <v>0</v>
      </c>
      <c r="C38" s="17">
        <v>0</v>
      </c>
      <c r="D38" s="17" t="s">
        <v>69</v>
      </c>
      <c r="E38" s="17" t="s">
        <v>15</v>
      </c>
      <c r="F38" s="17" t="s">
        <v>70</v>
      </c>
      <c r="G38" s="17" t="s">
        <v>71</v>
      </c>
      <c r="H38" s="17">
        <v>0</v>
      </c>
      <c r="I38" s="17">
        <v>0</v>
      </c>
    </row>
    <row r="39" spans="1:9" x14ac:dyDescent="0.25">
      <c r="A39" s="18"/>
      <c r="B39" s="17">
        <v>0</v>
      </c>
      <c r="C39" s="17">
        <v>0</v>
      </c>
      <c r="D39" s="17" t="s">
        <v>72</v>
      </c>
      <c r="E39" s="17" t="s">
        <v>15</v>
      </c>
      <c r="F39" s="17">
        <v>0</v>
      </c>
      <c r="G39" s="17">
        <v>0</v>
      </c>
      <c r="H39" s="17">
        <v>0</v>
      </c>
      <c r="I39" s="17">
        <v>0</v>
      </c>
    </row>
    <row r="40" spans="1:9" x14ac:dyDescent="0.25">
      <c r="A40" s="18">
        <v>41546</v>
      </c>
      <c r="B40" s="17">
        <v>0</v>
      </c>
      <c r="C40" s="17">
        <v>0</v>
      </c>
      <c r="D40" s="17" t="s">
        <v>74</v>
      </c>
      <c r="E40" s="17" t="s">
        <v>15</v>
      </c>
      <c r="F40" s="17">
        <v>0</v>
      </c>
      <c r="G40" s="17">
        <v>0</v>
      </c>
      <c r="H40" s="17" t="s">
        <v>73</v>
      </c>
      <c r="I40" s="17" t="s">
        <v>7</v>
      </c>
    </row>
    <row r="41" spans="1:9" x14ac:dyDescent="0.25">
      <c r="A41" s="18"/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 t="s">
        <v>42</v>
      </c>
      <c r="I41" s="17" t="s">
        <v>17</v>
      </c>
    </row>
    <row r="42" spans="1:9" x14ac:dyDescent="0.25">
      <c r="A42" s="18">
        <v>41547</v>
      </c>
      <c r="B42" s="17" t="s">
        <v>32</v>
      </c>
      <c r="C42" s="17" t="s">
        <v>11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1:9" x14ac:dyDescent="0.25">
      <c r="A43" s="18">
        <v>41548</v>
      </c>
      <c r="B43" s="17">
        <v>0</v>
      </c>
      <c r="C43" s="17">
        <v>0</v>
      </c>
      <c r="D43" s="17">
        <v>0</v>
      </c>
      <c r="E43" s="17">
        <v>0</v>
      </c>
      <c r="F43" s="17" t="s">
        <v>55</v>
      </c>
      <c r="G43" s="17" t="s">
        <v>36</v>
      </c>
      <c r="H43" s="17" t="s">
        <v>75</v>
      </c>
      <c r="I43" s="17" t="s">
        <v>8</v>
      </c>
    </row>
    <row r="44" spans="1:9" x14ac:dyDescent="0.25">
      <c r="A44" s="18">
        <v>41549</v>
      </c>
      <c r="B44" s="17">
        <v>0</v>
      </c>
      <c r="C44" s="17">
        <v>0</v>
      </c>
      <c r="D44" s="17" t="s">
        <v>77</v>
      </c>
      <c r="E44" s="17" t="s">
        <v>78</v>
      </c>
      <c r="F44" s="17">
        <v>0</v>
      </c>
      <c r="G44" s="17">
        <v>0</v>
      </c>
      <c r="H44" s="17" t="s">
        <v>76</v>
      </c>
      <c r="I44" s="17" t="s">
        <v>8</v>
      </c>
    </row>
    <row r="45" spans="1:9" x14ac:dyDescent="0.25">
      <c r="A45" s="18"/>
      <c r="B45" s="17">
        <v>0</v>
      </c>
      <c r="C45" s="17">
        <v>0</v>
      </c>
      <c r="D45" s="17" t="s">
        <v>80</v>
      </c>
      <c r="E45" s="17" t="s">
        <v>78</v>
      </c>
      <c r="F45" s="17">
        <v>0</v>
      </c>
      <c r="G45" s="17">
        <v>0</v>
      </c>
      <c r="H45" s="17" t="s">
        <v>79</v>
      </c>
      <c r="I45" s="17" t="s">
        <v>8</v>
      </c>
    </row>
    <row r="46" spans="1:9" x14ac:dyDescent="0.25">
      <c r="A46" s="18"/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 t="s">
        <v>43</v>
      </c>
      <c r="I46" s="17" t="s">
        <v>8</v>
      </c>
    </row>
    <row r="47" spans="1:9" x14ac:dyDescent="0.25">
      <c r="A47" s="18">
        <v>41550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</row>
    <row r="48" spans="1:9" x14ac:dyDescent="0.25">
      <c r="A48" s="18">
        <v>41551</v>
      </c>
      <c r="B48" s="17" t="s">
        <v>55</v>
      </c>
      <c r="C48" s="17" t="s">
        <v>36</v>
      </c>
      <c r="D48" s="17" t="s">
        <v>81</v>
      </c>
      <c r="E48" s="17" t="s">
        <v>8</v>
      </c>
      <c r="F48" s="17" t="s">
        <v>83</v>
      </c>
      <c r="G48" s="17" t="s">
        <v>19</v>
      </c>
      <c r="H48" s="19" t="s">
        <v>83</v>
      </c>
      <c r="I48" s="19" t="s">
        <v>19</v>
      </c>
    </row>
    <row r="49" spans="1:9" x14ac:dyDescent="0.25">
      <c r="A49" s="18"/>
      <c r="B49" s="17" t="s">
        <v>82</v>
      </c>
      <c r="C49" s="17" t="s">
        <v>28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</row>
    <row r="50" spans="1:9" x14ac:dyDescent="0.25">
      <c r="A50" s="18">
        <v>41552</v>
      </c>
      <c r="B50" s="17" t="s">
        <v>33</v>
      </c>
      <c r="C50" s="17" t="s">
        <v>19</v>
      </c>
      <c r="D50" s="17">
        <v>0</v>
      </c>
      <c r="E50" s="17">
        <v>0</v>
      </c>
      <c r="F50" s="17" t="s">
        <v>84</v>
      </c>
      <c r="G50" s="17" t="s">
        <v>19</v>
      </c>
      <c r="H50" s="17">
        <v>0</v>
      </c>
      <c r="I50" s="17">
        <v>0</v>
      </c>
    </row>
    <row r="51" spans="1:9" x14ac:dyDescent="0.25">
      <c r="A51" s="18"/>
      <c r="B51" s="17" t="s">
        <v>85</v>
      </c>
      <c r="C51" s="17" t="s">
        <v>17</v>
      </c>
      <c r="D51" s="17">
        <v>0</v>
      </c>
      <c r="E51" s="17">
        <v>0</v>
      </c>
      <c r="F51" s="17" t="s">
        <v>14</v>
      </c>
      <c r="G51" s="17" t="s">
        <v>15</v>
      </c>
      <c r="H51" s="17">
        <v>0</v>
      </c>
      <c r="I51" s="17">
        <v>0</v>
      </c>
    </row>
    <row r="52" spans="1:9" x14ac:dyDescent="0.25">
      <c r="A52" s="18">
        <v>41553</v>
      </c>
      <c r="B52" s="17">
        <v>0</v>
      </c>
      <c r="C52" s="17">
        <v>0</v>
      </c>
      <c r="D52" s="17">
        <v>0</v>
      </c>
      <c r="E52" s="17">
        <v>0</v>
      </c>
      <c r="F52" s="17" t="s">
        <v>87</v>
      </c>
      <c r="G52" s="17" t="s">
        <v>15</v>
      </c>
      <c r="H52" s="17">
        <v>0</v>
      </c>
      <c r="I52" s="17">
        <v>0</v>
      </c>
    </row>
    <row r="53" spans="1:9" x14ac:dyDescent="0.25">
      <c r="A53" s="20">
        <v>41554</v>
      </c>
      <c r="B53" s="17">
        <v>0</v>
      </c>
      <c r="C53" s="17">
        <v>0</v>
      </c>
      <c r="D53" s="17">
        <v>0</v>
      </c>
      <c r="E53" s="17">
        <v>0</v>
      </c>
      <c r="F53" s="17" t="s">
        <v>187</v>
      </c>
      <c r="G53" s="17" t="s">
        <v>15</v>
      </c>
      <c r="H53" s="17">
        <v>0</v>
      </c>
      <c r="I53" s="17">
        <v>0</v>
      </c>
    </row>
    <row r="54" spans="1:9" x14ac:dyDescent="0.25">
      <c r="A54" s="18">
        <v>41555</v>
      </c>
      <c r="B54" s="17">
        <v>0</v>
      </c>
      <c r="C54" s="17">
        <v>0</v>
      </c>
      <c r="D54" s="17">
        <v>0</v>
      </c>
      <c r="E54" s="17">
        <v>0</v>
      </c>
      <c r="F54" s="17" t="s">
        <v>88</v>
      </c>
      <c r="G54" s="17" t="s">
        <v>19</v>
      </c>
      <c r="H54" s="17" t="s">
        <v>89</v>
      </c>
      <c r="I54" s="17" t="s">
        <v>17</v>
      </c>
    </row>
    <row r="55" spans="1:9" x14ac:dyDescent="0.25">
      <c r="A55" s="18"/>
      <c r="B55" s="17">
        <v>0</v>
      </c>
      <c r="C55" s="17">
        <v>0</v>
      </c>
      <c r="D55" s="17">
        <v>0</v>
      </c>
      <c r="E55" s="17">
        <v>0</v>
      </c>
      <c r="F55" s="17" t="s">
        <v>48</v>
      </c>
      <c r="G55" s="17" t="s">
        <v>19</v>
      </c>
      <c r="H55" s="17" t="s">
        <v>90</v>
      </c>
      <c r="I55" s="17" t="s">
        <v>91</v>
      </c>
    </row>
    <row r="56" spans="1:9" x14ac:dyDescent="0.25">
      <c r="A56" s="18">
        <v>41556</v>
      </c>
      <c r="B56" s="17" t="s">
        <v>42</v>
      </c>
      <c r="C56" s="17" t="s">
        <v>17</v>
      </c>
      <c r="D56" s="17">
        <v>0</v>
      </c>
      <c r="E56" s="17">
        <v>0</v>
      </c>
      <c r="F56" s="17" t="s">
        <v>92</v>
      </c>
      <c r="G56" s="17" t="s">
        <v>8</v>
      </c>
      <c r="H56" s="17">
        <v>0</v>
      </c>
      <c r="I56" s="17">
        <v>0</v>
      </c>
    </row>
    <row r="57" spans="1:9" x14ac:dyDescent="0.25">
      <c r="A57" s="18"/>
      <c r="B57" s="17">
        <v>0</v>
      </c>
      <c r="C57" s="17">
        <v>0</v>
      </c>
      <c r="D57" s="17">
        <v>0</v>
      </c>
      <c r="E57" s="17">
        <v>0</v>
      </c>
      <c r="F57" s="17" t="s">
        <v>93</v>
      </c>
      <c r="G57" s="17" t="s">
        <v>17</v>
      </c>
      <c r="H57" s="17">
        <v>0</v>
      </c>
      <c r="I57" s="17">
        <v>0</v>
      </c>
    </row>
    <row r="58" spans="1:9" x14ac:dyDescent="0.25">
      <c r="A58" s="18">
        <v>41557</v>
      </c>
      <c r="B58" s="17">
        <v>0</v>
      </c>
      <c r="C58" s="17">
        <v>0</v>
      </c>
      <c r="D58" s="17">
        <v>0</v>
      </c>
      <c r="E58" s="17">
        <v>0</v>
      </c>
      <c r="F58" s="17" t="s">
        <v>94</v>
      </c>
      <c r="G58" s="17" t="s">
        <v>17</v>
      </c>
      <c r="H58" s="17">
        <v>0</v>
      </c>
      <c r="I58" s="17">
        <v>0</v>
      </c>
    </row>
    <row r="59" spans="1:9" x14ac:dyDescent="0.25">
      <c r="A59" s="18"/>
      <c r="B59" s="17">
        <v>0</v>
      </c>
      <c r="C59" s="17">
        <v>0</v>
      </c>
      <c r="D59" s="17">
        <v>0</v>
      </c>
      <c r="E59" s="17">
        <v>0</v>
      </c>
      <c r="F59" s="17" t="s">
        <v>95</v>
      </c>
      <c r="G59" s="17" t="s">
        <v>17</v>
      </c>
      <c r="H59" s="17">
        <v>0</v>
      </c>
      <c r="I59" s="17">
        <v>0</v>
      </c>
    </row>
    <row r="60" spans="1:9" x14ac:dyDescent="0.25">
      <c r="A60" s="18"/>
      <c r="B60" s="17">
        <v>0</v>
      </c>
      <c r="C60" s="17">
        <v>0</v>
      </c>
      <c r="D60" s="17">
        <v>0</v>
      </c>
      <c r="E60" s="17">
        <v>0</v>
      </c>
      <c r="F60" s="17" t="s">
        <v>96</v>
      </c>
      <c r="G60" s="17" t="s">
        <v>17</v>
      </c>
      <c r="H60" s="17">
        <v>0</v>
      </c>
      <c r="I60" s="17">
        <v>0</v>
      </c>
    </row>
    <row r="61" spans="1:9" x14ac:dyDescent="0.25">
      <c r="A61" s="18">
        <v>41558</v>
      </c>
      <c r="B61" s="17" t="s">
        <v>97</v>
      </c>
      <c r="C61" s="17" t="s">
        <v>15</v>
      </c>
      <c r="D61" s="17">
        <v>0</v>
      </c>
      <c r="E61" s="17">
        <v>0</v>
      </c>
      <c r="F61" s="17" t="s">
        <v>80</v>
      </c>
      <c r="G61" s="17" t="s">
        <v>78</v>
      </c>
      <c r="H61" s="17">
        <v>0</v>
      </c>
      <c r="I61" s="17">
        <v>0</v>
      </c>
    </row>
    <row r="62" spans="1:9" x14ac:dyDescent="0.25">
      <c r="A62" s="18">
        <v>41559</v>
      </c>
      <c r="B62" s="17">
        <v>0</v>
      </c>
      <c r="C62" s="17">
        <v>0</v>
      </c>
      <c r="D62" s="17" t="s">
        <v>98</v>
      </c>
      <c r="E62" s="17" t="s">
        <v>28</v>
      </c>
      <c r="F62" s="17" t="s">
        <v>22</v>
      </c>
      <c r="G62" s="17" t="s">
        <v>19</v>
      </c>
      <c r="H62" s="19" t="s">
        <v>99</v>
      </c>
      <c r="I62" s="19" t="s">
        <v>17</v>
      </c>
    </row>
    <row r="63" spans="1:9" x14ac:dyDescent="0.25">
      <c r="A63" s="18"/>
      <c r="B63" s="17">
        <v>0</v>
      </c>
      <c r="C63" s="17">
        <v>0</v>
      </c>
      <c r="D63" s="17">
        <v>0</v>
      </c>
      <c r="E63" s="17">
        <v>0</v>
      </c>
      <c r="F63" s="17" t="s">
        <v>99</v>
      </c>
      <c r="G63" s="17" t="s">
        <v>17</v>
      </c>
      <c r="H63" s="17" t="s">
        <v>100</v>
      </c>
      <c r="I63" s="17" t="s">
        <v>17</v>
      </c>
    </row>
    <row r="64" spans="1:9" x14ac:dyDescent="0.25">
      <c r="A64" s="18">
        <v>41560</v>
      </c>
      <c r="B64" s="17">
        <v>0</v>
      </c>
      <c r="C64" s="17">
        <v>0</v>
      </c>
      <c r="D64" s="17">
        <v>0</v>
      </c>
      <c r="E64" s="17">
        <v>0</v>
      </c>
      <c r="F64" s="17" t="s">
        <v>6</v>
      </c>
      <c r="G64" s="17" t="s">
        <v>17</v>
      </c>
      <c r="H64" s="17">
        <v>0</v>
      </c>
      <c r="I64" s="17">
        <v>0</v>
      </c>
    </row>
    <row r="65" spans="1:9" x14ac:dyDescent="0.25">
      <c r="A65" s="18"/>
      <c r="B65" s="17">
        <v>0</v>
      </c>
      <c r="C65" s="17">
        <v>0</v>
      </c>
      <c r="D65" s="17">
        <v>0</v>
      </c>
      <c r="E65" s="17">
        <v>0</v>
      </c>
      <c r="F65" s="17" t="s">
        <v>101</v>
      </c>
      <c r="G65" s="17" t="s">
        <v>17</v>
      </c>
      <c r="H65" s="17">
        <v>0</v>
      </c>
      <c r="I65" s="17">
        <v>0</v>
      </c>
    </row>
    <row r="66" spans="1:9" x14ac:dyDescent="0.25">
      <c r="A66" s="18">
        <v>41561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</row>
    <row r="67" spans="1:9" x14ac:dyDescent="0.25">
      <c r="A67" s="18">
        <v>41562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H67" s="17" t="s">
        <v>102</v>
      </c>
      <c r="I67" s="17" t="s">
        <v>28</v>
      </c>
    </row>
    <row r="68" spans="1:9" x14ac:dyDescent="0.25">
      <c r="A68" s="18"/>
      <c r="B68" s="17">
        <v>0</v>
      </c>
      <c r="C68" s="17">
        <v>0</v>
      </c>
      <c r="D68" s="17">
        <v>0</v>
      </c>
      <c r="E68" s="17">
        <v>0</v>
      </c>
      <c r="F68" s="17">
        <v>0</v>
      </c>
      <c r="H68" s="17" t="s">
        <v>41</v>
      </c>
      <c r="I68" s="17" t="s">
        <v>17</v>
      </c>
    </row>
    <row r="69" spans="1:9" x14ac:dyDescent="0.25">
      <c r="A69" s="18">
        <v>41563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H69" s="17" t="s">
        <v>103</v>
      </c>
      <c r="I69" s="17" t="s">
        <v>19</v>
      </c>
    </row>
    <row r="70" spans="1:9" x14ac:dyDescent="0.25">
      <c r="A70" s="18"/>
      <c r="B70" s="17">
        <v>0</v>
      </c>
      <c r="C70" s="17">
        <v>0</v>
      </c>
      <c r="D70" s="17">
        <v>0</v>
      </c>
      <c r="E70" s="17">
        <v>0</v>
      </c>
      <c r="F70" s="17">
        <v>0</v>
      </c>
      <c r="H70" s="17" t="s">
        <v>104</v>
      </c>
      <c r="I70" s="17" t="s">
        <v>19</v>
      </c>
    </row>
    <row r="71" spans="1:9" x14ac:dyDescent="0.25">
      <c r="A71" s="18">
        <v>41564</v>
      </c>
      <c r="B71" s="17" t="s">
        <v>94</v>
      </c>
      <c r="C71" s="17" t="s">
        <v>8</v>
      </c>
      <c r="D71" s="17" t="s">
        <v>106</v>
      </c>
      <c r="E71" s="17" t="s">
        <v>36</v>
      </c>
      <c r="F71" s="17" t="s">
        <v>107</v>
      </c>
      <c r="G71" s="17" t="s">
        <v>19</v>
      </c>
      <c r="H71" s="17" t="s">
        <v>105</v>
      </c>
      <c r="I71" s="17" t="s">
        <v>17</v>
      </c>
    </row>
    <row r="72" spans="1:9" x14ac:dyDescent="0.25">
      <c r="A72" s="18"/>
      <c r="B72" s="17" t="s">
        <v>108</v>
      </c>
      <c r="C72" s="17" t="s">
        <v>17</v>
      </c>
      <c r="D72" s="17" t="s">
        <v>110</v>
      </c>
      <c r="E72" s="17" t="s">
        <v>11</v>
      </c>
      <c r="F72" s="17" t="s">
        <v>109</v>
      </c>
      <c r="G72" s="17" t="s">
        <v>19</v>
      </c>
      <c r="H72" s="17">
        <v>0</v>
      </c>
      <c r="I72" s="17">
        <v>0</v>
      </c>
    </row>
    <row r="73" spans="1:9" x14ac:dyDescent="0.25">
      <c r="A73" s="18">
        <v>41565</v>
      </c>
      <c r="B73" s="17" t="s">
        <v>111</v>
      </c>
      <c r="C73" s="17" t="s">
        <v>7</v>
      </c>
      <c r="D73" s="17" t="s">
        <v>32</v>
      </c>
      <c r="E73" s="17" t="s">
        <v>11</v>
      </c>
      <c r="F73" s="17">
        <v>0</v>
      </c>
      <c r="G73" s="17">
        <v>0</v>
      </c>
      <c r="H73" s="17" t="s">
        <v>112</v>
      </c>
      <c r="I73" s="17" t="s">
        <v>15</v>
      </c>
    </row>
    <row r="74" spans="1:9" x14ac:dyDescent="0.25">
      <c r="A74" s="18"/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 t="s">
        <v>74</v>
      </c>
      <c r="I74" s="17" t="s">
        <v>15</v>
      </c>
    </row>
    <row r="75" spans="1:9" x14ac:dyDescent="0.25">
      <c r="A75" s="18">
        <v>41566</v>
      </c>
      <c r="B75" s="17" t="s">
        <v>33</v>
      </c>
      <c r="C75" s="17" t="s">
        <v>19</v>
      </c>
      <c r="D75" s="17" t="s">
        <v>113</v>
      </c>
      <c r="E75" s="17" t="s">
        <v>15</v>
      </c>
      <c r="F75" s="17" t="s">
        <v>116</v>
      </c>
      <c r="G75" s="17" t="s">
        <v>15</v>
      </c>
      <c r="H75" s="17" t="s">
        <v>114</v>
      </c>
      <c r="I75" s="17" t="s">
        <v>15</v>
      </c>
    </row>
    <row r="76" spans="1:9" x14ac:dyDescent="0.25">
      <c r="A76" s="18"/>
      <c r="B76" s="17">
        <v>0</v>
      </c>
      <c r="C76" s="17">
        <v>0</v>
      </c>
      <c r="D76" s="17" t="s">
        <v>115</v>
      </c>
      <c r="E76" s="17" t="s">
        <v>15</v>
      </c>
      <c r="F76" s="17">
        <v>0</v>
      </c>
      <c r="G76" s="17">
        <v>0</v>
      </c>
      <c r="H76" s="19" t="s">
        <v>116</v>
      </c>
      <c r="I76" s="19" t="s">
        <v>15</v>
      </c>
    </row>
    <row r="77" spans="1:9" x14ac:dyDescent="0.25">
      <c r="A77" s="18">
        <v>41567</v>
      </c>
      <c r="B77" s="17">
        <v>0</v>
      </c>
      <c r="C77" s="17">
        <v>0</v>
      </c>
      <c r="D77" s="17" t="s">
        <v>119</v>
      </c>
      <c r="E77" s="17" t="s">
        <v>15</v>
      </c>
      <c r="F77" s="17">
        <v>0</v>
      </c>
      <c r="G77" s="17">
        <v>0</v>
      </c>
      <c r="H77" s="17" t="s">
        <v>117</v>
      </c>
      <c r="I77" s="17" t="s">
        <v>71</v>
      </c>
    </row>
    <row r="78" spans="1:9" x14ac:dyDescent="0.25">
      <c r="A78" s="18"/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 t="s">
        <v>118</v>
      </c>
      <c r="I78" s="17" t="s">
        <v>17</v>
      </c>
    </row>
    <row r="79" spans="1:9" x14ac:dyDescent="0.25">
      <c r="A79" s="18">
        <v>41568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 t="s">
        <v>81</v>
      </c>
      <c r="I79" s="17" t="s">
        <v>8</v>
      </c>
    </row>
    <row r="80" spans="1:9" x14ac:dyDescent="0.25">
      <c r="A80" s="18"/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 t="s">
        <v>120</v>
      </c>
      <c r="I80" s="17" t="s">
        <v>8</v>
      </c>
    </row>
    <row r="81" spans="1:9" x14ac:dyDescent="0.25">
      <c r="A81" s="18"/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 t="s">
        <v>66</v>
      </c>
      <c r="I81" s="17" t="s">
        <v>36</v>
      </c>
    </row>
    <row r="82" spans="1:9" x14ac:dyDescent="0.25">
      <c r="A82" s="18">
        <v>41569</v>
      </c>
      <c r="B82" s="17">
        <v>0</v>
      </c>
      <c r="C82" s="17">
        <v>0</v>
      </c>
      <c r="D82" s="17" t="s">
        <v>121</v>
      </c>
      <c r="E82" s="17" t="s">
        <v>17</v>
      </c>
      <c r="F82" s="17">
        <v>0</v>
      </c>
      <c r="G82" s="17">
        <v>0</v>
      </c>
      <c r="H82" s="17" t="s">
        <v>122</v>
      </c>
      <c r="I82" s="17" t="s">
        <v>36</v>
      </c>
    </row>
    <row r="83" spans="1:9" x14ac:dyDescent="0.25">
      <c r="A83" s="18"/>
      <c r="B83" s="17">
        <v>0</v>
      </c>
      <c r="C83" s="17">
        <v>0</v>
      </c>
      <c r="D83" s="17" t="s">
        <v>123</v>
      </c>
      <c r="E83" s="17" t="s">
        <v>17</v>
      </c>
      <c r="F83" s="17">
        <v>0</v>
      </c>
      <c r="G83" s="17">
        <v>0</v>
      </c>
      <c r="H83" s="17" t="s">
        <v>124</v>
      </c>
      <c r="I83" s="17" t="s">
        <v>36</v>
      </c>
    </row>
    <row r="84" spans="1:9" x14ac:dyDescent="0.25">
      <c r="A84" s="18">
        <v>41570</v>
      </c>
      <c r="B84" s="17" t="s">
        <v>125</v>
      </c>
      <c r="C84" s="17" t="s">
        <v>15</v>
      </c>
      <c r="D84" s="17" t="s">
        <v>65</v>
      </c>
      <c r="E84" s="17" t="s">
        <v>17</v>
      </c>
      <c r="F84" s="17" t="s">
        <v>126</v>
      </c>
      <c r="G84" s="17" t="s">
        <v>11</v>
      </c>
      <c r="H84" s="19" t="s">
        <v>126</v>
      </c>
      <c r="I84" s="19" t="s">
        <v>11</v>
      </c>
    </row>
    <row r="85" spans="1:9" x14ac:dyDescent="0.25">
      <c r="A85" s="18"/>
      <c r="B85" s="17" t="s">
        <v>127</v>
      </c>
      <c r="C85" s="17" t="s">
        <v>17</v>
      </c>
      <c r="D85" s="19" t="s">
        <v>127</v>
      </c>
      <c r="E85" s="19" t="s">
        <v>17</v>
      </c>
      <c r="F85" s="17" t="s">
        <v>128</v>
      </c>
      <c r="G85" s="17" t="s">
        <v>36</v>
      </c>
      <c r="H85" s="19" t="s">
        <v>128</v>
      </c>
      <c r="I85" s="19" t="s">
        <v>36</v>
      </c>
    </row>
    <row r="86" spans="1:9" x14ac:dyDescent="0.25">
      <c r="A86" s="18">
        <v>41571</v>
      </c>
      <c r="B86" s="17" t="s">
        <v>129</v>
      </c>
      <c r="C86" s="17" t="s">
        <v>8</v>
      </c>
      <c r="D86" s="17" t="s">
        <v>130</v>
      </c>
      <c r="E86" s="17" t="s">
        <v>17</v>
      </c>
      <c r="F86" s="17" t="s">
        <v>110</v>
      </c>
      <c r="G86" s="17" t="s">
        <v>11</v>
      </c>
      <c r="H86" s="17" t="s">
        <v>85</v>
      </c>
      <c r="I86" s="17" t="s">
        <v>17</v>
      </c>
    </row>
    <row r="87" spans="1:9" x14ac:dyDescent="0.25">
      <c r="A87" s="18"/>
      <c r="B87" s="17" t="s">
        <v>55</v>
      </c>
      <c r="C87" s="17" t="s">
        <v>36</v>
      </c>
      <c r="D87" s="17">
        <v>0</v>
      </c>
      <c r="E87" s="17">
        <v>0</v>
      </c>
      <c r="F87" s="17" t="s">
        <v>131</v>
      </c>
      <c r="G87" s="17" t="s">
        <v>8</v>
      </c>
      <c r="H87" s="17">
        <v>0</v>
      </c>
      <c r="I87" s="17">
        <v>0</v>
      </c>
    </row>
    <row r="88" spans="1:9" x14ac:dyDescent="0.25">
      <c r="A88" s="18"/>
      <c r="B88" s="17" t="s">
        <v>32</v>
      </c>
      <c r="C88" s="17" t="s">
        <v>11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</row>
    <row r="89" spans="1:9" x14ac:dyDescent="0.25">
      <c r="A89" s="18">
        <v>41572</v>
      </c>
      <c r="B89" s="17" t="s">
        <v>114</v>
      </c>
      <c r="C89" s="17" t="s">
        <v>15</v>
      </c>
      <c r="D89" s="17">
        <v>0</v>
      </c>
      <c r="E89" s="17">
        <v>0</v>
      </c>
      <c r="F89" s="17" t="s">
        <v>41</v>
      </c>
      <c r="G89" s="17" t="s">
        <v>17</v>
      </c>
      <c r="H89" s="17" t="s">
        <v>132</v>
      </c>
      <c r="I89" s="17" t="s">
        <v>19</v>
      </c>
    </row>
    <row r="90" spans="1:9" x14ac:dyDescent="0.25">
      <c r="A90" s="18"/>
      <c r="B90" s="17" t="s">
        <v>22</v>
      </c>
      <c r="C90" s="17" t="s">
        <v>19</v>
      </c>
      <c r="D90" s="17">
        <v>0</v>
      </c>
      <c r="E90" s="17">
        <v>0</v>
      </c>
      <c r="F90" s="17" t="s">
        <v>133</v>
      </c>
      <c r="G90" s="17" t="s">
        <v>17</v>
      </c>
      <c r="H90" s="17" t="s">
        <v>134</v>
      </c>
      <c r="I90" s="17" t="s">
        <v>19</v>
      </c>
    </row>
    <row r="91" spans="1:9" x14ac:dyDescent="0.25">
      <c r="A91" s="18"/>
      <c r="B91" s="17" t="s">
        <v>85</v>
      </c>
      <c r="C91" s="17" t="s">
        <v>17</v>
      </c>
      <c r="D91" s="17">
        <v>0</v>
      </c>
      <c r="E91" s="17">
        <v>0</v>
      </c>
      <c r="F91" s="17" t="s">
        <v>135</v>
      </c>
      <c r="G91" s="17" t="s">
        <v>17</v>
      </c>
      <c r="H91" s="17">
        <v>0</v>
      </c>
    </row>
    <row r="92" spans="1:9" x14ac:dyDescent="0.25">
      <c r="A92" s="18">
        <v>41573</v>
      </c>
      <c r="B92" s="17">
        <v>0</v>
      </c>
      <c r="C92" s="17">
        <v>0</v>
      </c>
      <c r="D92" s="17" t="s">
        <v>136</v>
      </c>
      <c r="E92" s="17" t="s">
        <v>28</v>
      </c>
      <c r="F92" s="17" t="s">
        <v>137</v>
      </c>
      <c r="G92" s="17" t="s">
        <v>8</v>
      </c>
      <c r="H92" s="19" t="s">
        <v>139</v>
      </c>
      <c r="I92" s="17" t="s">
        <v>17</v>
      </c>
    </row>
    <row r="93" spans="1:9" x14ac:dyDescent="0.25">
      <c r="A93" s="18"/>
      <c r="B93" s="17">
        <v>0</v>
      </c>
      <c r="C93" s="17">
        <v>0</v>
      </c>
      <c r="D93" s="17" t="s">
        <v>138</v>
      </c>
      <c r="E93" s="17" t="s">
        <v>28</v>
      </c>
      <c r="F93" s="17" t="s">
        <v>139</v>
      </c>
      <c r="G93" s="17" t="s">
        <v>17</v>
      </c>
      <c r="H93" s="17">
        <v>0</v>
      </c>
      <c r="I93" s="17">
        <v>0</v>
      </c>
    </row>
    <row r="94" spans="1:9" x14ac:dyDescent="0.25">
      <c r="A94" s="18">
        <v>41574</v>
      </c>
      <c r="B94" s="17" t="s">
        <v>13</v>
      </c>
      <c r="C94" s="17" t="s">
        <v>7</v>
      </c>
      <c r="D94" s="17" t="s">
        <v>103</v>
      </c>
      <c r="E94" s="17" t="s">
        <v>19</v>
      </c>
      <c r="F94" s="17" t="s">
        <v>141</v>
      </c>
      <c r="G94" s="17" t="s">
        <v>15</v>
      </c>
      <c r="H94" s="17" t="s">
        <v>140</v>
      </c>
      <c r="I94" s="17" t="s">
        <v>17</v>
      </c>
    </row>
    <row r="95" spans="1:9" x14ac:dyDescent="0.25">
      <c r="A95" s="18"/>
      <c r="B95" s="17">
        <v>0</v>
      </c>
      <c r="C95" s="17">
        <v>0</v>
      </c>
      <c r="D95" s="17">
        <v>0</v>
      </c>
      <c r="E95" s="17">
        <v>0</v>
      </c>
      <c r="F95" s="17" t="s">
        <v>21</v>
      </c>
      <c r="G95" s="17" t="s">
        <v>15</v>
      </c>
      <c r="H95" s="17" t="s">
        <v>16</v>
      </c>
      <c r="I95" s="17" t="s">
        <v>17</v>
      </c>
    </row>
    <row r="96" spans="1:9" x14ac:dyDescent="0.25">
      <c r="A96" s="18"/>
      <c r="B96" s="17">
        <v>0</v>
      </c>
      <c r="C96" s="17">
        <v>0</v>
      </c>
      <c r="D96" s="17">
        <v>0</v>
      </c>
      <c r="E96" s="17">
        <v>0</v>
      </c>
      <c r="F96" s="17" t="s">
        <v>142</v>
      </c>
      <c r="G96" s="17" t="s">
        <v>15</v>
      </c>
      <c r="H96" s="17" t="s">
        <v>143</v>
      </c>
      <c r="I96" s="17" t="s">
        <v>17</v>
      </c>
    </row>
    <row r="97" spans="1:11" x14ac:dyDescent="0.25">
      <c r="A97" s="18">
        <v>41575</v>
      </c>
      <c r="B97" s="17">
        <v>0</v>
      </c>
      <c r="C97" s="17">
        <v>0</v>
      </c>
      <c r="D97" s="17">
        <v>0</v>
      </c>
      <c r="E97" s="17">
        <v>0</v>
      </c>
      <c r="F97" s="17" t="s">
        <v>144</v>
      </c>
      <c r="G97" s="17" t="s">
        <v>17</v>
      </c>
      <c r="H97" s="19" t="s">
        <v>144</v>
      </c>
      <c r="I97" s="19" t="s">
        <v>17</v>
      </c>
      <c r="J97" s="4"/>
      <c r="K97" s="4"/>
    </row>
    <row r="98" spans="1:11" x14ac:dyDescent="0.25">
      <c r="A98" s="18"/>
      <c r="B98" s="17">
        <v>0</v>
      </c>
      <c r="C98" s="17">
        <v>0</v>
      </c>
      <c r="D98" s="17">
        <v>0</v>
      </c>
      <c r="E98" s="17">
        <v>0</v>
      </c>
      <c r="F98" s="17" t="s">
        <v>145</v>
      </c>
      <c r="G98" s="17" t="s">
        <v>17</v>
      </c>
      <c r="H98" s="19" t="s">
        <v>145</v>
      </c>
      <c r="I98" s="19" t="s">
        <v>17</v>
      </c>
      <c r="J98" s="4"/>
      <c r="K98" s="1"/>
    </row>
    <row r="99" spans="1:11" x14ac:dyDescent="0.25">
      <c r="A99" s="18"/>
      <c r="B99" s="17">
        <v>0</v>
      </c>
      <c r="C99" s="17">
        <v>0</v>
      </c>
      <c r="D99" s="17">
        <v>0</v>
      </c>
      <c r="E99" s="17">
        <v>0</v>
      </c>
      <c r="F99" s="17" t="s">
        <v>130</v>
      </c>
      <c r="G99" s="17" t="s">
        <v>17</v>
      </c>
      <c r="H99" s="19" t="s">
        <v>130</v>
      </c>
      <c r="I99" s="19" t="s">
        <v>17</v>
      </c>
      <c r="J99" s="4"/>
      <c r="K99" s="1"/>
    </row>
    <row r="100" spans="1:11" x14ac:dyDescent="0.25">
      <c r="A100" s="18">
        <v>41576</v>
      </c>
      <c r="B100" s="17">
        <v>0</v>
      </c>
      <c r="C100" s="17">
        <v>0</v>
      </c>
      <c r="D100" s="17" t="s">
        <v>100</v>
      </c>
      <c r="E100" s="17" t="s">
        <v>17</v>
      </c>
      <c r="F100" s="22" t="s">
        <v>146</v>
      </c>
      <c r="G100" s="22" t="s">
        <v>17</v>
      </c>
      <c r="H100" s="22" t="s">
        <v>147</v>
      </c>
      <c r="I100" s="17" t="s">
        <v>15</v>
      </c>
      <c r="J100" s="3"/>
    </row>
    <row r="101" spans="1:11" x14ac:dyDescent="0.25">
      <c r="A101" s="18"/>
      <c r="B101" s="17">
        <v>0</v>
      </c>
      <c r="C101" s="17">
        <v>0</v>
      </c>
      <c r="D101" s="17">
        <v>0</v>
      </c>
      <c r="E101" s="17">
        <v>0</v>
      </c>
      <c r="F101" s="22" t="s">
        <v>129</v>
      </c>
      <c r="G101" s="22" t="s">
        <v>8</v>
      </c>
      <c r="H101" s="22">
        <v>0</v>
      </c>
      <c r="I101" s="17">
        <v>0</v>
      </c>
      <c r="J101" s="4"/>
    </row>
    <row r="102" spans="1:11" x14ac:dyDescent="0.25">
      <c r="A102" s="18"/>
      <c r="B102" s="17">
        <v>0</v>
      </c>
      <c r="C102" s="17">
        <v>0</v>
      </c>
      <c r="D102" s="17">
        <v>0</v>
      </c>
      <c r="E102" s="17">
        <v>0</v>
      </c>
      <c r="F102" s="22">
        <v>0</v>
      </c>
      <c r="G102" s="22">
        <v>0</v>
      </c>
      <c r="H102" s="22">
        <v>0</v>
      </c>
      <c r="I102" s="17">
        <v>0</v>
      </c>
      <c r="J102" s="4"/>
    </row>
    <row r="103" spans="1:11" x14ac:dyDescent="0.25">
      <c r="A103" s="18">
        <v>41577</v>
      </c>
      <c r="B103" s="17">
        <v>0</v>
      </c>
      <c r="C103" s="17">
        <v>0</v>
      </c>
      <c r="D103" s="17">
        <v>0</v>
      </c>
      <c r="E103" s="17">
        <v>0</v>
      </c>
      <c r="F103" s="22" t="s">
        <v>149</v>
      </c>
      <c r="G103" s="22" t="s">
        <v>17</v>
      </c>
      <c r="H103" s="17">
        <v>0</v>
      </c>
      <c r="I103" s="17">
        <v>0</v>
      </c>
      <c r="J103" s="4"/>
    </row>
    <row r="104" spans="1:11" x14ac:dyDescent="0.25">
      <c r="A104" s="18">
        <v>41578</v>
      </c>
      <c r="B104" s="17">
        <v>0</v>
      </c>
      <c r="C104" s="17">
        <v>0</v>
      </c>
      <c r="D104" s="17" t="s">
        <v>51</v>
      </c>
      <c r="E104" s="17" t="s">
        <v>15</v>
      </c>
      <c r="F104" s="17" t="s">
        <v>114</v>
      </c>
      <c r="G104" s="17" t="s">
        <v>15</v>
      </c>
      <c r="H104" s="17" t="s">
        <v>34</v>
      </c>
      <c r="I104" s="17" t="s">
        <v>28</v>
      </c>
    </row>
    <row r="105" spans="1:11" x14ac:dyDescent="0.25">
      <c r="A105" s="18"/>
      <c r="B105" s="17">
        <v>0</v>
      </c>
      <c r="C105" s="17">
        <v>0</v>
      </c>
      <c r="D105" s="17" t="s">
        <v>112</v>
      </c>
      <c r="E105" s="17" t="s">
        <v>15</v>
      </c>
      <c r="F105" s="17" t="s">
        <v>97</v>
      </c>
      <c r="G105" s="17" t="s">
        <v>15</v>
      </c>
      <c r="H105" s="17" t="s">
        <v>150</v>
      </c>
      <c r="I105" s="17" t="s">
        <v>28</v>
      </c>
    </row>
    <row r="106" spans="1:11" x14ac:dyDescent="0.25">
      <c r="A106" s="18"/>
      <c r="B106" s="17">
        <v>0</v>
      </c>
      <c r="C106" s="17">
        <v>0</v>
      </c>
      <c r="D106" s="17">
        <v>0</v>
      </c>
      <c r="E106" s="17">
        <v>0</v>
      </c>
      <c r="F106" s="17" t="s">
        <v>29</v>
      </c>
      <c r="G106" s="17" t="s">
        <v>15</v>
      </c>
      <c r="H106" s="17" t="s">
        <v>151</v>
      </c>
      <c r="I106" s="17" t="s">
        <v>28</v>
      </c>
    </row>
    <row r="107" spans="1:11" x14ac:dyDescent="0.25">
      <c r="A107" s="18">
        <v>41579</v>
      </c>
      <c r="B107" s="17" t="s">
        <v>150</v>
      </c>
      <c r="C107" s="17" t="s">
        <v>28</v>
      </c>
      <c r="D107" s="17" t="s">
        <v>79</v>
      </c>
      <c r="E107" s="17" t="s">
        <v>8</v>
      </c>
      <c r="F107" s="17" t="s">
        <v>152</v>
      </c>
      <c r="G107" s="17" t="s">
        <v>19</v>
      </c>
      <c r="H107" s="17" t="s">
        <v>106</v>
      </c>
      <c r="I107" s="17" t="s">
        <v>36</v>
      </c>
    </row>
    <row r="108" spans="1:11" x14ac:dyDescent="0.25">
      <c r="A108" s="18"/>
      <c r="B108" s="17" t="s">
        <v>32</v>
      </c>
      <c r="C108" s="17" t="s">
        <v>11</v>
      </c>
      <c r="D108" s="17" t="s">
        <v>154</v>
      </c>
      <c r="E108" s="17" t="s">
        <v>8</v>
      </c>
      <c r="F108" s="17" t="s">
        <v>153</v>
      </c>
      <c r="G108" s="17" t="s">
        <v>19</v>
      </c>
      <c r="H108" s="17" t="s">
        <v>110</v>
      </c>
      <c r="I108" s="17" t="s">
        <v>11</v>
      </c>
    </row>
    <row r="109" spans="1:11" x14ac:dyDescent="0.25">
      <c r="A109" s="18"/>
      <c r="B109" s="17" t="s">
        <v>55</v>
      </c>
      <c r="C109" s="17" t="s">
        <v>36</v>
      </c>
      <c r="D109" s="17">
        <v>0</v>
      </c>
      <c r="E109" s="17">
        <v>0</v>
      </c>
      <c r="F109" s="17" t="s">
        <v>18</v>
      </c>
      <c r="G109" s="17" t="s">
        <v>19</v>
      </c>
      <c r="H109" s="17" t="s">
        <v>32</v>
      </c>
      <c r="I109" s="17" t="s">
        <v>11</v>
      </c>
    </row>
    <row r="110" spans="1:11" x14ac:dyDescent="0.25">
      <c r="A110" s="18">
        <v>41580</v>
      </c>
      <c r="B110" s="17" t="s">
        <v>155</v>
      </c>
      <c r="C110" s="17" t="s">
        <v>17</v>
      </c>
      <c r="D110" s="17" t="s">
        <v>156</v>
      </c>
      <c r="E110" s="17" t="s">
        <v>28</v>
      </c>
      <c r="F110" s="17" t="s">
        <v>148</v>
      </c>
      <c r="G110" s="17" t="s">
        <v>28</v>
      </c>
      <c r="H110" s="17" t="s">
        <v>157</v>
      </c>
      <c r="I110" s="17" t="s">
        <v>36</v>
      </c>
    </row>
    <row r="111" spans="1:11" x14ac:dyDescent="0.25">
      <c r="A111" s="18"/>
      <c r="B111" s="17" t="s">
        <v>68</v>
      </c>
      <c r="C111" s="17" t="s">
        <v>17</v>
      </c>
      <c r="D111" s="17" t="s">
        <v>159</v>
      </c>
      <c r="E111" s="17" t="s">
        <v>28</v>
      </c>
      <c r="F111" s="17" t="s">
        <v>158</v>
      </c>
      <c r="G111" s="17" t="s">
        <v>17</v>
      </c>
      <c r="H111" s="17" t="s">
        <v>160</v>
      </c>
      <c r="I111" s="17" t="s">
        <v>8</v>
      </c>
    </row>
    <row r="112" spans="1:11" x14ac:dyDescent="0.25">
      <c r="A112" s="18"/>
      <c r="B112" s="17" t="s">
        <v>56</v>
      </c>
      <c r="C112" s="17" t="s">
        <v>17</v>
      </c>
      <c r="D112" s="17">
        <v>0</v>
      </c>
      <c r="E112" s="17">
        <v>0</v>
      </c>
      <c r="F112" s="17" t="s">
        <v>161</v>
      </c>
      <c r="G112" s="17" t="s">
        <v>17</v>
      </c>
      <c r="H112" s="19" t="s">
        <v>161</v>
      </c>
      <c r="I112" s="19" t="s">
        <v>17</v>
      </c>
    </row>
    <row r="113" spans="1:9" x14ac:dyDescent="0.25">
      <c r="A113" s="18">
        <v>41581</v>
      </c>
      <c r="B113" s="17" t="s">
        <v>164</v>
      </c>
      <c r="C113" s="17" t="s">
        <v>17</v>
      </c>
      <c r="D113" s="17" t="s">
        <v>165</v>
      </c>
      <c r="E113" s="17" t="s">
        <v>36</v>
      </c>
      <c r="F113" s="17" t="s">
        <v>162</v>
      </c>
      <c r="G113" s="17" t="s">
        <v>7</v>
      </c>
      <c r="H113" s="17" t="s">
        <v>163</v>
      </c>
      <c r="I113" s="17" t="s">
        <v>17</v>
      </c>
    </row>
    <row r="114" spans="1:9" x14ac:dyDescent="0.25">
      <c r="A114" s="18"/>
      <c r="B114" s="17" t="s">
        <v>183</v>
      </c>
      <c r="C114" s="17" t="s">
        <v>28</v>
      </c>
      <c r="D114" s="17" t="s">
        <v>40</v>
      </c>
      <c r="E114" s="17" t="s">
        <v>36</v>
      </c>
      <c r="F114" s="17" t="s">
        <v>75</v>
      </c>
      <c r="G114" s="17" t="s">
        <v>8</v>
      </c>
      <c r="H114" s="17" t="s">
        <v>166</v>
      </c>
      <c r="I114" s="17" t="s">
        <v>71</v>
      </c>
    </row>
    <row r="115" spans="1:9" x14ac:dyDescent="0.25">
      <c r="A115" s="18"/>
      <c r="B115" s="17" t="s">
        <v>75</v>
      </c>
      <c r="C115" s="17" t="s">
        <v>8</v>
      </c>
      <c r="D115" s="17">
        <v>0</v>
      </c>
      <c r="E115" s="17">
        <v>0</v>
      </c>
      <c r="F115" s="17" t="s">
        <v>66</v>
      </c>
      <c r="G115" s="17" t="s">
        <v>36</v>
      </c>
      <c r="H115" s="17" t="s">
        <v>22</v>
      </c>
      <c r="I115" s="17" t="s">
        <v>19</v>
      </c>
    </row>
    <row r="116" spans="1:9" x14ac:dyDescent="0.25">
      <c r="A116" s="18"/>
      <c r="B116" s="17" t="s">
        <v>170</v>
      </c>
      <c r="C116" s="17" t="s">
        <v>19</v>
      </c>
      <c r="D116" s="17">
        <v>0</v>
      </c>
      <c r="E116" s="17">
        <v>0</v>
      </c>
      <c r="F116" s="17" t="s">
        <v>169</v>
      </c>
      <c r="G116" s="17" t="s">
        <v>36</v>
      </c>
      <c r="H116" s="17" t="s">
        <v>168</v>
      </c>
      <c r="I116" s="17" t="s">
        <v>15</v>
      </c>
    </row>
    <row r="117" spans="1:9" x14ac:dyDescent="0.25">
      <c r="A117" s="18">
        <v>41582</v>
      </c>
      <c r="B117" s="17" t="s">
        <v>54</v>
      </c>
      <c r="C117" s="17" t="s">
        <v>7</v>
      </c>
      <c r="D117" s="17" t="s">
        <v>171</v>
      </c>
      <c r="E117" s="17" t="s">
        <v>17</v>
      </c>
      <c r="F117" s="17" t="s">
        <v>44</v>
      </c>
      <c r="G117" s="17" t="s">
        <v>8</v>
      </c>
      <c r="H117" s="17" t="s">
        <v>23</v>
      </c>
      <c r="I117" s="17" t="s">
        <v>17</v>
      </c>
    </row>
    <row r="118" spans="1:9" x14ac:dyDescent="0.25">
      <c r="A118" s="18"/>
      <c r="B118" s="17" t="s">
        <v>173</v>
      </c>
      <c r="C118" s="17" t="s">
        <v>15</v>
      </c>
      <c r="D118" s="17" t="s">
        <v>172</v>
      </c>
      <c r="E118" s="17" t="s">
        <v>17</v>
      </c>
      <c r="F118" s="17" t="s">
        <v>85</v>
      </c>
      <c r="G118" s="17" t="s">
        <v>17</v>
      </c>
      <c r="H118" s="22" t="s">
        <v>174</v>
      </c>
      <c r="I118" s="22" t="s">
        <v>175</v>
      </c>
    </row>
    <row r="119" spans="1:9" x14ac:dyDescent="0.25">
      <c r="A119" s="18"/>
      <c r="B119" s="17" t="s">
        <v>41</v>
      </c>
      <c r="C119" s="17" t="s">
        <v>17</v>
      </c>
      <c r="D119" s="17" t="s">
        <v>99</v>
      </c>
      <c r="E119" s="17" t="s">
        <v>17</v>
      </c>
      <c r="F119" s="17" t="s">
        <v>176</v>
      </c>
      <c r="G119" s="17" t="s">
        <v>71</v>
      </c>
      <c r="H119" s="17" t="s">
        <v>177</v>
      </c>
      <c r="I119" s="17" t="s">
        <v>36</v>
      </c>
    </row>
    <row r="120" spans="1:9" x14ac:dyDescent="0.25">
      <c r="A120" s="18"/>
      <c r="B120" s="17" t="s">
        <v>178</v>
      </c>
      <c r="C120" s="17" t="s">
        <v>36</v>
      </c>
      <c r="D120" s="17">
        <v>0</v>
      </c>
      <c r="E120" s="17">
        <v>0</v>
      </c>
      <c r="F120" s="17" t="s">
        <v>48</v>
      </c>
      <c r="G120" s="17" t="s">
        <v>19</v>
      </c>
      <c r="H120" s="17">
        <v>0</v>
      </c>
      <c r="I120" s="17">
        <v>0</v>
      </c>
    </row>
    <row r="121" spans="1:9" x14ac:dyDescent="0.25">
      <c r="A121" s="18">
        <v>41583</v>
      </c>
      <c r="B121" s="17" t="s">
        <v>82</v>
      </c>
      <c r="C121" s="17" t="s">
        <v>28</v>
      </c>
      <c r="D121" s="17" t="s">
        <v>180</v>
      </c>
      <c r="E121" s="17" t="s">
        <v>19</v>
      </c>
      <c r="F121" s="17" t="s">
        <v>179</v>
      </c>
      <c r="G121" s="17" t="s">
        <v>15</v>
      </c>
      <c r="H121" s="17" t="s">
        <v>110</v>
      </c>
      <c r="I121" s="17" t="s">
        <v>11</v>
      </c>
    </row>
    <row r="122" spans="1:9" x14ac:dyDescent="0.25">
      <c r="A122" s="18"/>
      <c r="B122" s="17" t="s">
        <v>42</v>
      </c>
      <c r="C122" s="17" t="s">
        <v>17</v>
      </c>
      <c r="D122" s="17" t="s">
        <v>22</v>
      </c>
      <c r="E122" s="17" t="s">
        <v>19</v>
      </c>
      <c r="F122" s="17" t="s">
        <v>103</v>
      </c>
      <c r="G122" s="17" t="s">
        <v>19</v>
      </c>
      <c r="H122" s="17" t="s">
        <v>181</v>
      </c>
      <c r="I122" s="17" t="s">
        <v>36</v>
      </c>
    </row>
    <row r="123" spans="1:9" x14ac:dyDescent="0.25">
      <c r="A123" s="18"/>
      <c r="B123" s="17" t="s">
        <v>44</v>
      </c>
      <c r="C123" s="17" t="s">
        <v>8</v>
      </c>
      <c r="F123" s="17" t="s">
        <v>33</v>
      </c>
      <c r="G123" s="17" t="s">
        <v>19</v>
      </c>
      <c r="H123" s="17" t="s">
        <v>44</v>
      </c>
      <c r="I123" s="17" t="s">
        <v>8</v>
      </c>
    </row>
    <row r="124" spans="1:9" x14ac:dyDescent="0.25">
      <c r="A124" s="18"/>
      <c r="F124" s="17" t="s">
        <v>42</v>
      </c>
      <c r="G124" s="17" t="s">
        <v>17</v>
      </c>
      <c r="H124" s="17" t="s">
        <v>182</v>
      </c>
      <c r="I124" s="17" t="s">
        <v>17</v>
      </c>
    </row>
    <row r="125" spans="1:9" x14ac:dyDescent="0.25">
      <c r="A125" s="18"/>
      <c r="F125" s="17" t="s">
        <v>111</v>
      </c>
      <c r="G125" s="17" t="s">
        <v>7</v>
      </c>
      <c r="H125" s="17" t="s">
        <v>183</v>
      </c>
      <c r="I125" s="17" t="s">
        <v>28</v>
      </c>
    </row>
    <row r="126" spans="1:9" x14ac:dyDescent="0.25">
      <c r="A126" s="18">
        <v>41584</v>
      </c>
      <c r="B126" s="17">
        <v>0</v>
      </c>
      <c r="C126" s="17">
        <v>0</v>
      </c>
      <c r="D126" s="17">
        <v>0</v>
      </c>
      <c r="E126" s="17">
        <v>0</v>
      </c>
      <c r="F126" s="17" t="s">
        <v>85</v>
      </c>
      <c r="G126" s="17" t="s">
        <v>17</v>
      </c>
      <c r="H126" s="19" t="s">
        <v>85</v>
      </c>
      <c r="I126" s="19" t="s">
        <v>17</v>
      </c>
    </row>
    <row r="127" spans="1:9" x14ac:dyDescent="0.25">
      <c r="A127" s="18"/>
      <c r="B127" s="17">
        <v>0</v>
      </c>
      <c r="C127" s="17">
        <v>0</v>
      </c>
      <c r="D127" s="17">
        <v>0</v>
      </c>
      <c r="E127" s="17">
        <v>0</v>
      </c>
      <c r="F127" s="17" t="s">
        <v>184</v>
      </c>
      <c r="G127" s="17" t="s">
        <v>71</v>
      </c>
      <c r="H127" s="17" t="s">
        <v>22</v>
      </c>
      <c r="I127" s="17" t="s">
        <v>19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E10" sqref="E10"/>
    </sheetView>
  </sheetViews>
  <sheetFormatPr defaultRowHeight="15" x14ac:dyDescent="0.25"/>
  <cols>
    <col min="1" max="1" width="16.28515625" customWidth="1"/>
    <col min="2" max="2" width="6.140625" customWidth="1"/>
  </cols>
  <sheetData>
    <row r="1" spans="1:5" x14ac:dyDescent="0.25">
      <c r="A1" s="1" t="s">
        <v>0</v>
      </c>
      <c r="B1" s="1"/>
    </row>
    <row r="2" spans="1:5" x14ac:dyDescent="0.25">
      <c r="A2" s="1" t="s">
        <v>178</v>
      </c>
      <c r="B2" s="1" t="s">
        <v>36</v>
      </c>
      <c r="C2">
        <v>1</v>
      </c>
    </row>
    <row r="3" spans="1:5" x14ac:dyDescent="0.25">
      <c r="A3" s="1" t="s">
        <v>55</v>
      </c>
      <c r="B3" s="1" t="s">
        <v>36</v>
      </c>
      <c r="C3">
        <v>3</v>
      </c>
    </row>
    <row r="4" spans="1:5" x14ac:dyDescent="0.25">
      <c r="A4" s="1" t="s">
        <v>35</v>
      </c>
      <c r="B4" s="1" t="s">
        <v>36</v>
      </c>
      <c r="C4">
        <v>1</v>
      </c>
    </row>
    <row r="5" spans="1:5" x14ac:dyDescent="0.25">
      <c r="A5" s="1" t="s">
        <v>97</v>
      </c>
      <c r="B5" s="1" t="s">
        <v>15</v>
      </c>
      <c r="C5">
        <v>1</v>
      </c>
      <c r="E5" s="6"/>
    </row>
    <row r="6" spans="1:5" x14ac:dyDescent="0.25">
      <c r="A6" s="1" t="s">
        <v>125</v>
      </c>
      <c r="B6" s="1" t="s">
        <v>15</v>
      </c>
      <c r="C6">
        <v>1</v>
      </c>
      <c r="E6" s="5"/>
    </row>
    <row r="7" spans="1:5" x14ac:dyDescent="0.25">
      <c r="A7" s="1" t="s">
        <v>173</v>
      </c>
      <c r="B7" s="1" t="s">
        <v>15</v>
      </c>
      <c r="C7">
        <v>1</v>
      </c>
      <c r="E7" s="5"/>
    </row>
    <row r="8" spans="1:5" x14ac:dyDescent="0.25">
      <c r="A8" s="1" t="s">
        <v>21</v>
      </c>
      <c r="B8" s="1" t="s">
        <v>15</v>
      </c>
      <c r="C8">
        <v>1</v>
      </c>
      <c r="E8" s="5"/>
    </row>
    <row r="9" spans="1:5" x14ac:dyDescent="0.25">
      <c r="A9" s="1" t="s">
        <v>24</v>
      </c>
      <c r="B9" s="1" t="s">
        <v>15</v>
      </c>
      <c r="C9">
        <v>1</v>
      </c>
      <c r="E9" s="5"/>
    </row>
    <row r="10" spans="1:5" x14ac:dyDescent="0.25">
      <c r="A10" s="1" t="s">
        <v>50</v>
      </c>
      <c r="B10" s="1" t="s">
        <v>15</v>
      </c>
      <c r="C10">
        <v>1</v>
      </c>
      <c r="E10" s="5"/>
    </row>
    <row r="11" spans="1:5" x14ac:dyDescent="0.25">
      <c r="A11" s="1" t="s">
        <v>14</v>
      </c>
      <c r="B11" s="1" t="s">
        <v>15</v>
      </c>
      <c r="C11">
        <v>1</v>
      </c>
      <c r="E11" s="5"/>
    </row>
    <row r="12" spans="1:5" x14ac:dyDescent="0.25">
      <c r="A12" s="1" t="s">
        <v>114</v>
      </c>
      <c r="B12" s="1" t="s">
        <v>15</v>
      </c>
      <c r="C12">
        <v>1</v>
      </c>
      <c r="E12" s="5"/>
    </row>
    <row r="13" spans="1:5" x14ac:dyDescent="0.25">
      <c r="A13" s="1" t="s">
        <v>25</v>
      </c>
      <c r="B13" s="1" t="s">
        <v>15</v>
      </c>
      <c r="C13">
        <v>1</v>
      </c>
      <c r="E13" s="5"/>
    </row>
    <row r="14" spans="1:5" x14ac:dyDescent="0.25">
      <c r="A14" s="1" t="s">
        <v>129</v>
      </c>
      <c r="B14" s="1" t="s">
        <v>8</v>
      </c>
      <c r="C14">
        <v>1</v>
      </c>
      <c r="E14" s="6"/>
    </row>
    <row r="15" spans="1:5" x14ac:dyDescent="0.25">
      <c r="A15" s="1" t="s">
        <v>44</v>
      </c>
      <c r="B15" s="1" t="s">
        <v>8</v>
      </c>
      <c r="C15">
        <v>1</v>
      </c>
    </row>
    <row r="16" spans="1:5" x14ac:dyDescent="0.25">
      <c r="A16" s="1" t="s">
        <v>75</v>
      </c>
      <c r="B16" s="1" t="s">
        <v>8</v>
      </c>
      <c r="C16">
        <v>1</v>
      </c>
    </row>
    <row r="17" spans="1:5" x14ac:dyDescent="0.25">
      <c r="A17" s="1" t="s">
        <v>12</v>
      </c>
      <c r="B17" s="1" t="s">
        <v>8</v>
      </c>
      <c r="C17">
        <v>1</v>
      </c>
    </row>
    <row r="18" spans="1:5" x14ac:dyDescent="0.25">
      <c r="A18" s="1" t="s">
        <v>94</v>
      </c>
      <c r="B18" s="1" t="s">
        <v>8</v>
      </c>
      <c r="C18">
        <v>1</v>
      </c>
    </row>
    <row r="19" spans="1:5" x14ac:dyDescent="0.25">
      <c r="A19" s="1" t="s">
        <v>54</v>
      </c>
      <c r="B19" s="1" t="s">
        <v>7</v>
      </c>
      <c r="C19">
        <v>1</v>
      </c>
    </row>
    <row r="20" spans="1:5" x14ac:dyDescent="0.25">
      <c r="A20" s="1" t="s">
        <v>111</v>
      </c>
      <c r="B20" s="1" t="s">
        <v>7</v>
      </c>
      <c r="C20">
        <v>1</v>
      </c>
    </row>
    <row r="21" spans="1:5" x14ac:dyDescent="0.25">
      <c r="A21" s="1" t="s">
        <v>13</v>
      </c>
      <c r="B21" s="1" t="s">
        <v>7</v>
      </c>
      <c r="C21">
        <v>1</v>
      </c>
    </row>
    <row r="22" spans="1:5" x14ac:dyDescent="0.25">
      <c r="A22" s="1" t="s">
        <v>6</v>
      </c>
      <c r="B22" s="1" t="s">
        <v>7</v>
      </c>
      <c r="C22">
        <v>1</v>
      </c>
    </row>
    <row r="23" spans="1:5" x14ac:dyDescent="0.25">
      <c r="A23" s="1" t="s">
        <v>32</v>
      </c>
      <c r="B23" s="1" t="s">
        <v>11</v>
      </c>
      <c r="C23">
        <v>4</v>
      </c>
    </row>
    <row r="24" spans="1:5" x14ac:dyDescent="0.25">
      <c r="A24" s="1" t="s">
        <v>108</v>
      </c>
      <c r="B24" s="1" t="s">
        <v>17</v>
      </c>
      <c r="C24">
        <v>1</v>
      </c>
      <c r="E24" s="4"/>
    </row>
    <row r="25" spans="1:5" x14ac:dyDescent="0.25">
      <c r="A25" s="1" t="s">
        <v>62</v>
      </c>
      <c r="B25" s="1" t="s">
        <v>17</v>
      </c>
      <c r="C25">
        <v>1</v>
      </c>
    </row>
    <row r="26" spans="1:5" x14ac:dyDescent="0.25">
      <c r="A26" s="1" t="s">
        <v>41</v>
      </c>
      <c r="B26" s="1" t="s">
        <v>17</v>
      </c>
      <c r="C26">
        <v>2</v>
      </c>
    </row>
    <row r="27" spans="1:5" x14ac:dyDescent="0.25">
      <c r="A27" s="1" t="s">
        <v>85</v>
      </c>
      <c r="B27" s="1" t="s">
        <v>17</v>
      </c>
      <c r="C27">
        <v>2</v>
      </c>
    </row>
    <row r="28" spans="1:5" x14ac:dyDescent="0.25">
      <c r="A28" s="1" t="s">
        <v>42</v>
      </c>
      <c r="B28" s="1" t="s">
        <v>17</v>
      </c>
      <c r="C28">
        <v>3</v>
      </c>
    </row>
    <row r="29" spans="1:5" x14ac:dyDescent="0.25">
      <c r="A29" s="1" t="s">
        <v>127</v>
      </c>
      <c r="B29" s="1" t="s">
        <v>17</v>
      </c>
      <c r="C29">
        <v>1</v>
      </c>
    </row>
    <row r="30" spans="1:5" x14ac:dyDescent="0.25">
      <c r="A30" s="1" t="s">
        <v>155</v>
      </c>
      <c r="B30" s="1" t="s">
        <v>17</v>
      </c>
      <c r="C30">
        <v>1</v>
      </c>
    </row>
    <row r="31" spans="1:5" x14ac:dyDescent="0.25">
      <c r="A31" s="1" t="s">
        <v>64</v>
      </c>
      <c r="B31" s="1" t="s">
        <v>17</v>
      </c>
      <c r="C31">
        <v>1</v>
      </c>
    </row>
    <row r="32" spans="1:5" x14ac:dyDescent="0.25">
      <c r="A32" s="1" t="s">
        <v>56</v>
      </c>
      <c r="B32" s="1" t="s">
        <v>17</v>
      </c>
      <c r="C32">
        <v>1</v>
      </c>
    </row>
    <row r="33" spans="1:5" x14ac:dyDescent="0.25">
      <c r="A33" s="1" t="s">
        <v>164</v>
      </c>
      <c r="B33" s="1" t="s">
        <v>17</v>
      </c>
      <c r="C33">
        <v>1</v>
      </c>
    </row>
    <row r="34" spans="1:5" x14ac:dyDescent="0.25">
      <c r="A34" s="1" t="s">
        <v>68</v>
      </c>
      <c r="B34" s="1" t="s">
        <v>17</v>
      </c>
      <c r="C34">
        <v>1</v>
      </c>
    </row>
    <row r="35" spans="1:5" x14ac:dyDescent="0.25">
      <c r="A35" s="1" t="s">
        <v>170</v>
      </c>
      <c r="B35" s="1" t="s">
        <v>19</v>
      </c>
      <c r="C35">
        <v>1</v>
      </c>
    </row>
    <row r="36" spans="1:5" x14ac:dyDescent="0.25">
      <c r="A36" s="1" t="s">
        <v>33</v>
      </c>
      <c r="B36" s="1" t="s">
        <v>19</v>
      </c>
      <c r="C36">
        <v>2</v>
      </c>
      <c r="E36" s="4"/>
    </row>
    <row r="37" spans="1:5" x14ac:dyDescent="0.25">
      <c r="A37" s="1" t="s">
        <v>22</v>
      </c>
      <c r="B37" s="1" t="s">
        <v>19</v>
      </c>
      <c r="C37">
        <v>1</v>
      </c>
    </row>
    <row r="38" spans="1:5" x14ac:dyDescent="0.25">
      <c r="A38" s="1" t="s">
        <v>67</v>
      </c>
      <c r="B38" s="1" t="s">
        <v>19</v>
      </c>
      <c r="C38">
        <v>1</v>
      </c>
    </row>
    <row r="39" spans="1:5" x14ac:dyDescent="0.25">
      <c r="A39" s="1" t="s">
        <v>52</v>
      </c>
      <c r="B39" s="1" t="s">
        <v>19</v>
      </c>
      <c r="C39">
        <v>1</v>
      </c>
    </row>
    <row r="40" spans="1:5" x14ac:dyDescent="0.25">
      <c r="A40" s="1" t="s">
        <v>150</v>
      </c>
      <c r="B40" s="1" t="s">
        <v>28</v>
      </c>
      <c r="C40">
        <v>1</v>
      </c>
    </row>
    <row r="41" spans="1:5" x14ac:dyDescent="0.25">
      <c r="A41" s="1" t="s">
        <v>82</v>
      </c>
      <c r="B41" s="1" t="s">
        <v>28</v>
      </c>
      <c r="C41">
        <v>2</v>
      </c>
    </row>
    <row r="42" spans="1:5" x14ac:dyDescent="0.25">
      <c r="A42" s="1" t="s">
        <v>167</v>
      </c>
      <c r="B42" s="1" t="s">
        <v>28</v>
      </c>
      <c r="C42">
        <v>2</v>
      </c>
    </row>
    <row r="43" spans="1:5" x14ac:dyDescent="0.25">
      <c r="A43" s="1"/>
      <c r="B43" s="1"/>
    </row>
    <row r="44" spans="1:5" x14ac:dyDescent="0.25">
      <c r="A44" s="1"/>
      <c r="B44" s="1"/>
    </row>
  </sheetData>
  <sortState ref="A47:B51">
    <sortCondition ref="A47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0" workbookViewId="0">
      <selection activeCell="D10" sqref="D1:D1048576"/>
    </sheetView>
  </sheetViews>
  <sheetFormatPr defaultRowHeight="15" x14ac:dyDescent="0.25"/>
  <sheetData>
    <row r="1" spans="1:3" x14ac:dyDescent="0.25">
      <c r="A1" s="1" t="s">
        <v>165</v>
      </c>
      <c r="B1" s="1" t="s">
        <v>36</v>
      </c>
      <c r="C1">
        <v>1</v>
      </c>
    </row>
    <row r="2" spans="1:3" x14ac:dyDescent="0.25">
      <c r="A2" s="1" t="s">
        <v>106</v>
      </c>
      <c r="B2" s="1" t="s">
        <v>36</v>
      </c>
      <c r="C2">
        <v>1</v>
      </c>
    </row>
    <row r="3" spans="1:3" x14ac:dyDescent="0.25">
      <c r="A3" s="1" t="s">
        <v>40</v>
      </c>
      <c r="B3" s="1" t="s">
        <v>36</v>
      </c>
      <c r="C3">
        <v>1</v>
      </c>
    </row>
    <row r="4" spans="1:3" x14ac:dyDescent="0.25">
      <c r="A4" s="1" t="s">
        <v>69</v>
      </c>
      <c r="B4" s="1" t="s">
        <v>15</v>
      </c>
      <c r="C4">
        <v>1</v>
      </c>
    </row>
    <row r="5" spans="1:3" x14ac:dyDescent="0.25">
      <c r="A5" s="1" t="s">
        <v>115</v>
      </c>
      <c r="B5" s="1" t="s">
        <v>15</v>
      </c>
      <c r="C5">
        <v>1</v>
      </c>
    </row>
    <row r="6" spans="1:3" x14ac:dyDescent="0.25">
      <c r="A6" s="1" t="s">
        <v>74</v>
      </c>
      <c r="B6" s="1" t="s">
        <v>15</v>
      </c>
      <c r="C6">
        <v>1</v>
      </c>
    </row>
    <row r="7" spans="1:3" x14ac:dyDescent="0.25">
      <c r="A7" s="1" t="s">
        <v>112</v>
      </c>
      <c r="B7" s="1" t="s">
        <v>15</v>
      </c>
      <c r="C7">
        <v>1</v>
      </c>
    </row>
    <row r="8" spans="1:3" x14ac:dyDescent="0.25">
      <c r="A8" s="1" t="s">
        <v>51</v>
      </c>
      <c r="B8" s="1" t="s">
        <v>15</v>
      </c>
      <c r="C8">
        <v>1</v>
      </c>
    </row>
    <row r="9" spans="1:3" x14ac:dyDescent="0.25">
      <c r="A9" s="1" t="s">
        <v>119</v>
      </c>
      <c r="B9" s="1" t="s">
        <v>15</v>
      </c>
      <c r="C9">
        <v>1</v>
      </c>
    </row>
    <row r="10" spans="1:3" x14ac:dyDescent="0.25">
      <c r="A10" s="1" t="s">
        <v>113</v>
      </c>
      <c r="B10" s="1" t="s">
        <v>15</v>
      </c>
      <c r="C10">
        <v>1</v>
      </c>
    </row>
    <row r="11" spans="1:3" x14ac:dyDescent="0.25">
      <c r="A11" s="1" t="s">
        <v>72</v>
      </c>
      <c r="B11" s="1" t="s">
        <v>15</v>
      </c>
      <c r="C11">
        <v>1</v>
      </c>
    </row>
    <row r="12" spans="1:3" x14ac:dyDescent="0.25">
      <c r="A12" s="1" t="s">
        <v>43</v>
      </c>
      <c r="B12" s="1" t="s">
        <v>8</v>
      </c>
      <c r="C12">
        <v>1</v>
      </c>
    </row>
    <row r="13" spans="1:3" x14ac:dyDescent="0.25">
      <c r="A13" s="1" t="s">
        <v>81</v>
      </c>
      <c r="B13" s="1" t="s">
        <v>8</v>
      </c>
      <c r="C13">
        <v>1</v>
      </c>
    </row>
    <row r="14" spans="1:3" x14ac:dyDescent="0.25">
      <c r="A14" s="1" t="s">
        <v>154</v>
      </c>
      <c r="B14" s="1" t="s">
        <v>8</v>
      </c>
      <c r="C14">
        <v>1</v>
      </c>
    </row>
    <row r="15" spans="1:3" x14ac:dyDescent="0.25">
      <c r="A15" s="1" t="s">
        <v>47</v>
      </c>
      <c r="B15" s="1" t="s">
        <v>8</v>
      </c>
      <c r="C15">
        <v>1</v>
      </c>
    </row>
    <row r="16" spans="1:3" x14ac:dyDescent="0.25">
      <c r="A16" s="1" t="s">
        <v>79</v>
      </c>
      <c r="B16" s="1" t="s">
        <v>8</v>
      </c>
      <c r="C16">
        <v>1</v>
      </c>
    </row>
    <row r="17" spans="1:4" x14ac:dyDescent="0.25">
      <c r="A17" s="1" t="s">
        <v>46</v>
      </c>
      <c r="B17" s="1" t="s">
        <v>8</v>
      </c>
      <c r="C17">
        <v>1</v>
      </c>
    </row>
    <row r="18" spans="1:4" x14ac:dyDescent="0.25">
      <c r="A18" s="1" t="s">
        <v>80</v>
      </c>
      <c r="B18" s="1" t="s">
        <v>78</v>
      </c>
      <c r="C18">
        <v>1</v>
      </c>
    </row>
    <row r="19" spans="1:4" x14ac:dyDescent="0.25">
      <c r="A19" s="1" t="s">
        <v>77</v>
      </c>
      <c r="B19" s="1" t="s">
        <v>78</v>
      </c>
      <c r="C19">
        <v>1</v>
      </c>
    </row>
    <row r="20" spans="1:4" x14ac:dyDescent="0.25">
      <c r="A20" s="1" t="s">
        <v>54</v>
      </c>
      <c r="B20" s="1" t="s">
        <v>7</v>
      </c>
      <c r="C20">
        <v>1</v>
      </c>
      <c r="D20" s="4"/>
    </row>
    <row r="21" spans="1:4" x14ac:dyDescent="0.25">
      <c r="A21" s="1" t="s">
        <v>53</v>
      </c>
      <c r="B21" s="1" t="s">
        <v>7</v>
      </c>
      <c r="C21">
        <v>1</v>
      </c>
    </row>
    <row r="22" spans="1:4" x14ac:dyDescent="0.25">
      <c r="A22" s="1" t="s">
        <v>111</v>
      </c>
      <c r="B22" s="1" t="s">
        <v>7</v>
      </c>
      <c r="C22">
        <v>1</v>
      </c>
    </row>
    <row r="23" spans="1:4" x14ac:dyDescent="0.25">
      <c r="A23" s="1" t="s">
        <v>185</v>
      </c>
      <c r="B23" s="1" t="s">
        <v>7</v>
      </c>
      <c r="C23">
        <v>1</v>
      </c>
    </row>
    <row r="24" spans="1:4" x14ac:dyDescent="0.25">
      <c r="A24" s="1" t="s">
        <v>32</v>
      </c>
      <c r="B24" s="1" t="s">
        <v>11</v>
      </c>
      <c r="C24">
        <v>1</v>
      </c>
    </row>
    <row r="25" spans="1:4" x14ac:dyDescent="0.25">
      <c r="A25" s="1" t="s">
        <v>110</v>
      </c>
      <c r="B25" s="1" t="s">
        <v>11</v>
      </c>
      <c r="C25">
        <v>1</v>
      </c>
    </row>
    <row r="26" spans="1:4" x14ac:dyDescent="0.25">
      <c r="A26" s="1" t="s">
        <v>20</v>
      </c>
      <c r="B26" s="1" t="s">
        <v>17</v>
      </c>
      <c r="C26">
        <v>1</v>
      </c>
    </row>
    <row r="27" spans="1:4" x14ac:dyDescent="0.25">
      <c r="A27" s="1" t="s">
        <v>121</v>
      </c>
      <c r="B27" s="1" t="s">
        <v>17</v>
      </c>
      <c r="C27">
        <v>1</v>
      </c>
    </row>
    <row r="28" spans="1:4" x14ac:dyDescent="0.25">
      <c r="A28" s="1" t="s">
        <v>30</v>
      </c>
      <c r="B28" s="1" t="s">
        <v>17</v>
      </c>
      <c r="C28">
        <v>1</v>
      </c>
    </row>
    <row r="29" spans="1:4" x14ac:dyDescent="0.25">
      <c r="A29" s="1" t="s">
        <v>172</v>
      </c>
      <c r="B29" s="1" t="s">
        <v>17</v>
      </c>
      <c r="C29">
        <v>1</v>
      </c>
    </row>
    <row r="30" spans="1:4" x14ac:dyDescent="0.25">
      <c r="A30" s="1" t="s">
        <v>171</v>
      </c>
      <c r="B30" s="1" t="s">
        <v>17</v>
      </c>
      <c r="C30">
        <v>1</v>
      </c>
    </row>
    <row r="31" spans="1:4" x14ac:dyDescent="0.25">
      <c r="A31" s="1" t="s">
        <v>99</v>
      </c>
      <c r="B31" s="1" t="s">
        <v>17</v>
      </c>
      <c r="C31">
        <v>1</v>
      </c>
    </row>
    <row r="32" spans="1:4" x14ac:dyDescent="0.25">
      <c r="A32" s="1" t="s">
        <v>123</v>
      </c>
      <c r="B32" s="1" t="s">
        <v>17</v>
      </c>
      <c r="C32">
        <v>1</v>
      </c>
    </row>
    <row r="33" spans="1:3" x14ac:dyDescent="0.25">
      <c r="A33" s="1" t="s">
        <v>130</v>
      </c>
      <c r="B33" s="1" t="s">
        <v>17</v>
      </c>
      <c r="C33">
        <v>1</v>
      </c>
    </row>
    <row r="34" spans="1:3" x14ac:dyDescent="0.25">
      <c r="A34" s="1" t="s">
        <v>26</v>
      </c>
      <c r="B34" s="1" t="s">
        <v>17</v>
      </c>
      <c r="C34">
        <v>1</v>
      </c>
    </row>
    <row r="35" spans="1:3" x14ac:dyDescent="0.25">
      <c r="A35" s="1" t="s">
        <v>6</v>
      </c>
      <c r="B35" s="1" t="s">
        <v>17</v>
      </c>
      <c r="C35">
        <v>1</v>
      </c>
    </row>
    <row r="36" spans="1:3" x14ac:dyDescent="0.25">
      <c r="A36" s="1" t="s">
        <v>65</v>
      </c>
      <c r="B36" s="1" t="s">
        <v>17</v>
      </c>
      <c r="C36">
        <v>1</v>
      </c>
    </row>
    <row r="37" spans="1:3" x14ac:dyDescent="0.25">
      <c r="A37" s="1" t="s">
        <v>100</v>
      </c>
      <c r="B37" s="1" t="s">
        <v>17</v>
      </c>
      <c r="C37">
        <v>1</v>
      </c>
    </row>
    <row r="38" spans="1:3" x14ac:dyDescent="0.25">
      <c r="A38" s="1" t="s">
        <v>16</v>
      </c>
      <c r="B38" s="1" t="s">
        <v>17</v>
      </c>
      <c r="C38">
        <v>1</v>
      </c>
    </row>
    <row r="39" spans="1:3" x14ac:dyDescent="0.25">
      <c r="A39" s="1" t="s">
        <v>57</v>
      </c>
      <c r="B39" s="1" t="s">
        <v>19</v>
      </c>
      <c r="C39">
        <v>1</v>
      </c>
    </row>
    <row r="40" spans="1:3" x14ac:dyDescent="0.25">
      <c r="A40" s="1" t="s">
        <v>103</v>
      </c>
      <c r="B40" s="1" t="s">
        <v>19</v>
      </c>
      <c r="C40">
        <v>1</v>
      </c>
    </row>
    <row r="41" spans="1:3" x14ac:dyDescent="0.25">
      <c r="A41" s="1" t="s">
        <v>22</v>
      </c>
      <c r="B41" s="1" t="s">
        <v>19</v>
      </c>
      <c r="C41">
        <v>1</v>
      </c>
    </row>
    <row r="42" spans="1:3" x14ac:dyDescent="0.25">
      <c r="A42" s="1" t="s">
        <v>180</v>
      </c>
      <c r="B42" s="1" t="s">
        <v>19</v>
      </c>
      <c r="C42">
        <v>1</v>
      </c>
    </row>
    <row r="43" spans="1:3" x14ac:dyDescent="0.25">
      <c r="A43" s="1" t="s">
        <v>156</v>
      </c>
      <c r="B43" s="1" t="s">
        <v>28</v>
      </c>
      <c r="C43">
        <v>1</v>
      </c>
    </row>
    <row r="44" spans="1:3" x14ac:dyDescent="0.25">
      <c r="A44" s="1" t="s">
        <v>34</v>
      </c>
      <c r="B44" s="1" t="s">
        <v>28</v>
      </c>
      <c r="C44">
        <v>1</v>
      </c>
    </row>
    <row r="45" spans="1:3" x14ac:dyDescent="0.25">
      <c r="A45" s="1" t="s">
        <v>98</v>
      </c>
      <c r="B45" s="1" t="s">
        <v>28</v>
      </c>
      <c r="C45">
        <v>1</v>
      </c>
    </row>
    <row r="46" spans="1:3" x14ac:dyDescent="0.25">
      <c r="A46" s="1" t="s">
        <v>136</v>
      </c>
      <c r="B46" s="1" t="s">
        <v>28</v>
      </c>
      <c r="C46">
        <v>1</v>
      </c>
    </row>
    <row r="47" spans="1:3" x14ac:dyDescent="0.25">
      <c r="A47" s="1" t="s">
        <v>138</v>
      </c>
      <c r="B47" s="1" t="s">
        <v>28</v>
      </c>
      <c r="C47">
        <v>1</v>
      </c>
    </row>
    <row r="48" spans="1:3" x14ac:dyDescent="0.25">
      <c r="A48" s="1" t="s">
        <v>159</v>
      </c>
      <c r="B48" s="1" t="s">
        <v>28</v>
      </c>
      <c r="C48">
        <v>1</v>
      </c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</sheetData>
  <sortState ref="A4:B11">
    <sortCondition ref="A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E1" sqref="E1:E1048576"/>
    </sheetView>
  </sheetViews>
  <sheetFormatPr defaultRowHeight="15" x14ac:dyDescent="0.25"/>
  <cols>
    <col min="1" max="1" width="13.85546875" customWidth="1"/>
  </cols>
  <sheetData>
    <row r="1" spans="1:5" x14ac:dyDescent="0.25">
      <c r="A1" s="1" t="s">
        <v>66</v>
      </c>
      <c r="B1" s="1" t="s">
        <v>36</v>
      </c>
      <c r="C1">
        <v>1</v>
      </c>
    </row>
    <row r="2" spans="1:5" x14ac:dyDescent="0.25">
      <c r="A2" s="1" t="s">
        <v>55</v>
      </c>
      <c r="B2" s="1" t="s">
        <v>36</v>
      </c>
      <c r="C2">
        <v>2</v>
      </c>
    </row>
    <row r="3" spans="1:5" x14ac:dyDescent="0.25">
      <c r="A3" s="1" t="s">
        <v>169</v>
      </c>
      <c r="B3" s="1" t="s">
        <v>36</v>
      </c>
      <c r="C3">
        <v>1</v>
      </c>
    </row>
    <row r="4" spans="1:5" x14ac:dyDescent="0.25">
      <c r="A4" s="1" t="s">
        <v>128</v>
      </c>
      <c r="B4" s="1" t="s">
        <v>36</v>
      </c>
      <c r="C4">
        <v>1</v>
      </c>
    </row>
    <row r="5" spans="1:5" x14ac:dyDescent="0.25">
      <c r="A5" s="1" t="s">
        <v>40</v>
      </c>
      <c r="B5" s="1" t="s">
        <v>36</v>
      </c>
      <c r="C5">
        <v>2</v>
      </c>
    </row>
    <row r="6" spans="1:5" x14ac:dyDescent="0.25">
      <c r="A6" s="1" t="s">
        <v>87</v>
      </c>
      <c r="B6" s="1" t="s">
        <v>15</v>
      </c>
      <c r="C6">
        <v>1</v>
      </c>
      <c r="E6" s="4"/>
    </row>
    <row r="7" spans="1:5" x14ac:dyDescent="0.25">
      <c r="A7" s="1" t="s">
        <v>97</v>
      </c>
      <c r="B7" s="1" t="s">
        <v>15</v>
      </c>
      <c r="C7">
        <v>1</v>
      </c>
    </row>
    <row r="8" spans="1:5" x14ac:dyDescent="0.25">
      <c r="A8" s="1" t="s">
        <v>116</v>
      </c>
      <c r="B8" s="1" t="s">
        <v>15</v>
      </c>
      <c r="C8">
        <v>1</v>
      </c>
    </row>
    <row r="9" spans="1:5" x14ac:dyDescent="0.25">
      <c r="A9" s="1" t="s">
        <v>29</v>
      </c>
      <c r="B9" s="1" t="s">
        <v>15</v>
      </c>
      <c r="C9">
        <v>2</v>
      </c>
    </row>
    <row r="10" spans="1:5" x14ac:dyDescent="0.25">
      <c r="A10" s="1" t="s">
        <v>21</v>
      </c>
      <c r="B10" s="1" t="s">
        <v>15</v>
      </c>
      <c r="C10">
        <v>1</v>
      </c>
    </row>
    <row r="11" spans="1:5" x14ac:dyDescent="0.25">
      <c r="A11" s="1" t="s">
        <v>142</v>
      </c>
      <c r="B11" s="1" t="s">
        <v>15</v>
      </c>
      <c r="C11">
        <v>1</v>
      </c>
    </row>
    <row r="12" spans="1:5" x14ac:dyDescent="0.25">
      <c r="A12" s="1" t="s">
        <v>50</v>
      </c>
      <c r="B12" s="1" t="s">
        <v>15</v>
      </c>
      <c r="C12">
        <v>2</v>
      </c>
    </row>
    <row r="13" spans="1:5" x14ac:dyDescent="0.25">
      <c r="A13" s="1" t="s">
        <v>141</v>
      </c>
      <c r="B13" s="1" t="s">
        <v>15</v>
      </c>
      <c r="C13">
        <v>1</v>
      </c>
    </row>
    <row r="14" spans="1:5" x14ac:dyDescent="0.25">
      <c r="A14" s="1" t="s">
        <v>187</v>
      </c>
      <c r="B14" s="1" t="s">
        <v>15</v>
      </c>
      <c r="C14">
        <v>1</v>
      </c>
    </row>
    <row r="15" spans="1:5" x14ac:dyDescent="0.25">
      <c r="A15" s="1" t="s">
        <v>179</v>
      </c>
      <c r="B15" s="1" t="s">
        <v>15</v>
      </c>
      <c r="C15">
        <v>1</v>
      </c>
    </row>
    <row r="16" spans="1:5" x14ac:dyDescent="0.25">
      <c r="A16" s="1" t="s">
        <v>51</v>
      </c>
      <c r="B16" s="1" t="s">
        <v>15</v>
      </c>
      <c r="C16">
        <v>1</v>
      </c>
    </row>
    <row r="17" spans="1:3" x14ac:dyDescent="0.25">
      <c r="A17" s="1" t="s">
        <v>86</v>
      </c>
      <c r="B17" s="1" t="s">
        <v>15</v>
      </c>
      <c r="C17">
        <v>1</v>
      </c>
    </row>
    <row r="18" spans="1:3" x14ac:dyDescent="0.25">
      <c r="A18" s="1" t="s">
        <v>114</v>
      </c>
      <c r="B18" s="1" t="s">
        <v>15</v>
      </c>
      <c r="C18">
        <v>1</v>
      </c>
    </row>
    <row r="19" spans="1:3" x14ac:dyDescent="0.25">
      <c r="A19" s="1" t="s">
        <v>137</v>
      </c>
      <c r="B19" s="1" t="s">
        <v>8</v>
      </c>
      <c r="C19">
        <v>1</v>
      </c>
    </row>
    <row r="20" spans="1:3" x14ac:dyDescent="0.25">
      <c r="A20" s="1" t="s">
        <v>131</v>
      </c>
      <c r="B20" s="1" t="s">
        <v>8</v>
      </c>
      <c r="C20">
        <v>1</v>
      </c>
    </row>
    <row r="21" spans="1:3" x14ac:dyDescent="0.25">
      <c r="A21" s="3" t="s">
        <v>129</v>
      </c>
      <c r="B21" s="3" t="s">
        <v>8</v>
      </c>
      <c r="C21">
        <v>1</v>
      </c>
    </row>
    <row r="22" spans="1:3" x14ac:dyDescent="0.25">
      <c r="A22" s="1" t="s">
        <v>44</v>
      </c>
      <c r="B22" s="1" t="s">
        <v>8</v>
      </c>
      <c r="C22">
        <v>1</v>
      </c>
    </row>
    <row r="23" spans="1:3" x14ac:dyDescent="0.25">
      <c r="A23" s="1" t="s">
        <v>75</v>
      </c>
      <c r="B23" s="1" t="s">
        <v>8</v>
      </c>
      <c r="C23">
        <v>1</v>
      </c>
    </row>
    <row r="24" spans="1:3" x14ac:dyDescent="0.25">
      <c r="A24" s="1" t="s">
        <v>9</v>
      </c>
      <c r="B24" s="1" t="s">
        <v>8</v>
      </c>
      <c r="C24">
        <v>1</v>
      </c>
    </row>
    <row r="25" spans="1:3" x14ac:dyDescent="0.25">
      <c r="A25" s="1" t="s">
        <v>92</v>
      </c>
      <c r="B25" s="1" t="s">
        <v>8</v>
      </c>
      <c r="C25">
        <v>1</v>
      </c>
    </row>
    <row r="26" spans="1:3" x14ac:dyDescent="0.25">
      <c r="A26" s="1" t="s">
        <v>80</v>
      </c>
      <c r="B26" s="1" t="s">
        <v>78</v>
      </c>
      <c r="C26">
        <v>1</v>
      </c>
    </row>
    <row r="27" spans="1:3" x14ac:dyDescent="0.25">
      <c r="A27" s="1" t="s">
        <v>111</v>
      </c>
      <c r="B27" s="1" t="s">
        <v>7</v>
      </c>
      <c r="C27">
        <v>1</v>
      </c>
    </row>
    <row r="28" spans="1:3" x14ac:dyDescent="0.25">
      <c r="A28" s="1" t="s">
        <v>13</v>
      </c>
      <c r="B28" s="1" t="s">
        <v>7</v>
      </c>
      <c r="C28">
        <v>1</v>
      </c>
    </row>
    <row r="29" spans="1:3" x14ac:dyDescent="0.25">
      <c r="A29" s="1" t="s">
        <v>162</v>
      </c>
      <c r="B29" s="1" t="s">
        <v>7</v>
      </c>
      <c r="C29">
        <v>1</v>
      </c>
    </row>
    <row r="30" spans="1:3" x14ac:dyDescent="0.25">
      <c r="A30" s="1" t="s">
        <v>126</v>
      </c>
      <c r="B30" s="1" t="s">
        <v>11</v>
      </c>
      <c r="C30">
        <v>1</v>
      </c>
    </row>
    <row r="31" spans="1:3" x14ac:dyDescent="0.25">
      <c r="A31" s="1" t="s">
        <v>32</v>
      </c>
      <c r="B31" s="1" t="s">
        <v>11</v>
      </c>
      <c r="C31">
        <v>1</v>
      </c>
    </row>
    <row r="32" spans="1:3" x14ac:dyDescent="0.25">
      <c r="A32" s="1" t="s">
        <v>110</v>
      </c>
      <c r="B32" s="1" t="s">
        <v>11</v>
      </c>
      <c r="C32">
        <v>1</v>
      </c>
    </row>
    <row r="33" spans="1:3" x14ac:dyDescent="0.25">
      <c r="A33" s="3" t="s">
        <v>146</v>
      </c>
      <c r="B33" s="3" t="s">
        <v>17</v>
      </c>
      <c r="C33">
        <v>1</v>
      </c>
    </row>
    <row r="34" spans="1:3" x14ac:dyDescent="0.25">
      <c r="A34" s="1" t="s">
        <v>61</v>
      </c>
      <c r="B34" s="1" t="s">
        <v>17</v>
      </c>
      <c r="C34">
        <v>1</v>
      </c>
    </row>
    <row r="35" spans="1:3" x14ac:dyDescent="0.25">
      <c r="A35" s="1" t="s">
        <v>144</v>
      </c>
      <c r="B35" s="1" t="s">
        <v>17</v>
      </c>
      <c r="C35">
        <v>1</v>
      </c>
    </row>
    <row r="36" spans="1:3" x14ac:dyDescent="0.25">
      <c r="A36" s="1" t="s">
        <v>41</v>
      </c>
      <c r="B36" s="1" t="s">
        <v>17</v>
      </c>
      <c r="C36">
        <v>1</v>
      </c>
    </row>
    <row r="37" spans="1:3" x14ac:dyDescent="0.25">
      <c r="A37" s="1" t="s">
        <v>85</v>
      </c>
      <c r="B37" s="1" t="s">
        <v>17</v>
      </c>
      <c r="C37">
        <v>2</v>
      </c>
    </row>
    <row r="38" spans="1:3" x14ac:dyDescent="0.25">
      <c r="A38" s="1" t="s">
        <v>42</v>
      </c>
      <c r="B38" s="1" t="s">
        <v>17</v>
      </c>
      <c r="C38">
        <v>1</v>
      </c>
    </row>
    <row r="39" spans="1:3" x14ac:dyDescent="0.25">
      <c r="A39" s="1" t="s">
        <v>93</v>
      </c>
      <c r="B39" s="1" t="s">
        <v>17</v>
      </c>
      <c r="C39">
        <v>1</v>
      </c>
    </row>
    <row r="40" spans="1:3" x14ac:dyDescent="0.25">
      <c r="A40" s="1" t="s">
        <v>135</v>
      </c>
      <c r="B40" s="1" t="s">
        <v>17</v>
      </c>
      <c r="C40">
        <v>1</v>
      </c>
    </row>
    <row r="41" spans="1:3" x14ac:dyDescent="0.25">
      <c r="A41" s="1" t="s">
        <v>95</v>
      </c>
      <c r="B41" s="1" t="s">
        <v>17</v>
      </c>
      <c r="C41">
        <v>1</v>
      </c>
    </row>
    <row r="42" spans="1:3" x14ac:dyDescent="0.25">
      <c r="A42" s="1" t="s">
        <v>158</v>
      </c>
      <c r="B42" s="1" t="s">
        <v>17</v>
      </c>
      <c r="C42">
        <v>1</v>
      </c>
    </row>
    <row r="43" spans="1:3" x14ac:dyDescent="0.25">
      <c r="A43" s="1" t="s">
        <v>145</v>
      </c>
      <c r="B43" s="1" t="s">
        <v>17</v>
      </c>
      <c r="C43">
        <v>1</v>
      </c>
    </row>
    <row r="44" spans="1:3" x14ac:dyDescent="0.25">
      <c r="A44" s="3" t="s">
        <v>149</v>
      </c>
      <c r="B44" s="3" t="s">
        <v>17</v>
      </c>
      <c r="C44">
        <v>1</v>
      </c>
    </row>
    <row r="45" spans="1:3" x14ac:dyDescent="0.25">
      <c r="A45" s="1" t="s">
        <v>99</v>
      </c>
      <c r="B45" s="1" t="s">
        <v>17</v>
      </c>
      <c r="C45">
        <v>1</v>
      </c>
    </row>
    <row r="46" spans="1:3" x14ac:dyDescent="0.25">
      <c r="A46" s="1" t="s">
        <v>101</v>
      </c>
      <c r="B46" s="1" t="s">
        <v>17</v>
      </c>
      <c r="C46">
        <v>1</v>
      </c>
    </row>
    <row r="47" spans="1:3" x14ac:dyDescent="0.25">
      <c r="A47" s="1" t="s">
        <v>23</v>
      </c>
      <c r="B47" s="1" t="s">
        <v>17</v>
      </c>
      <c r="C47">
        <v>1</v>
      </c>
    </row>
    <row r="48" spans="1:3" x14ac:dyDescent="0.25">
      <c r="A48" s="1" t="s">
        <v>130</v>
      </c>
      <c r="B48" s="1" t="s">
        <v>17</v>
      </c>
      <c r="C48">
        <v>1</v>
      </c>
    </row>
    <row r="49" spans="1:3" x14ac:dyDescent="0.25">
      <c r="A49" s="1" t="s">
        <v>94</v>
      </c>
      <c r="B49" s="1" t="s">
        <v>17</v>
      </c>
      <c r="C49">
        <v>1</v>
      </c>
    </row>
    <row r="50" spans="1:3" x14ac:dyDescent="0.25">
      <c r="A50" s="1" t="s">
        <v>139</v>
      </c>
      <c r="B50" s="1" t="s">
        <v>17</v>
      </c>
      <c r="C50">
        <v>1</v>
      </c>
    </row>
    <row r="51" spans="1:3" x14ac:dyDescent="0.25">
      <c r="A51" s="1" t="s">
        <v>38</v>
      </c>
      <c r="B51" s="1" t="s">
        <v>17</v>
      </c>
      <c r="C51">
        <v>1</v>
      </c>
    </row>
    <row r="52" spans="1:3" x14ac:dyDescent="0.25">
      <c r="A52" s="1" t="s">
        <v>6</v>
      </c>
      <c r="B52" s="1" t="s">
        <v>17</v>
      </c>
      <c r="C52">
        <v>1</v>
      </c>
    </row>
    <row r="53" spans="1:3" x14ac:dyDescent="0.25">
      <c r="A53" s="1" t="s">
        <v>96</v>
      </c>
      <c r="B53" s="1" t="s">
        <v>17</v>
      </c>
      <c r="C53">
        <v>1</v>
      </c>
    </row>
    <row r="54" spans="1:3" x14ac:dyDescent="0.25">
      <c r="A54" s="1" t="s">
        <v>65</v>
      </c>
      <c r="B54" s="1" t="s">
        <v>17</v>
      </c>
      <c r="C54">
        <v>1</v>
      </c>
    </row>
    <row r="55" spans="1:3" x14ac:dyDescent="0.25">
      <c r="A55" s="2" t="s">
        <v>59</v>
      </c>
      <c r="B55" s="2" t="s">
        <v>17</v>
      </c>
      <c r="C55">
        <v>1</v>
      </c>
    </row>
    <row r="56" spans="1:3" x14ac:dyDescent="0.25">
      <c r="A56" s="1" t="s">
        <v>161</v>
      </c>
      <c r="B56" s="1" t="s">
        <v>17</v>
      </c>
      <c r="C56">
        <v>1</v>
      </c>
    </row>
    <row r="57" spans="1:3" x14ac:dyDescent="0.25">
      <c r="A57" s="1" t="s">
        <v>60</v>
      </c>
      <c r="B57" s="1" t="s">
        <v>17</v>
      </c>
      <c r="C57">
        <v>1</v>
      </c>
    </row>
    <row r="58" spans="1:3" x14ac:dyDescent="0.25">
      <c r="A58" s="1" t="s">
        <v>133</v>
      </c>
      <c r="B58" s="1" t="s">
        <v>17</v>
      </c>
      <c r="C58">
        <v>1</v>
      </c>
    </row>
    <row r="59" spans="1:3" x14ac:dyDescent="0.25">
      <c r="A59" s="1" t="s">
        <v>176</v>
      </c>
      <c r="B59" s="1" t="s">
        <v>71</v>
      </c>
      <c r="C59">
        <v>1</v>
      </c>
    </row>
    <row r="60" spans="1:3" x14ac:dyDescent="0.25">
      <c r="A60" s="1" t="s">
        <v>184</v>
      </c>
      <c r="B60" s="1" t="s">
        <v>71</v>
      </c>
      <c r="C60">
        <v>1</v>
      </c>
    </row>
    <row r="61" spans="1:3" x14ac:dyDescent="0.25">
      <c r="A61" s="1" t="s">
        <v>70</v>
      </c>
      <c r="B61" s="1" t="s">
        <v>71</v>
      </c>
      <c r="C61">
        <v>1</v>
      </c>
    </row>
    <row r="62" spans="1:3" x14ac:dyDescent="0.25">
      <c r="A62" s="1" t="s">
        <v>84</v>
      </c>
      <c r="B62" s="1" t="s">
        <v>19</v>
      </c>
      <c r="C62">
        <v>1</v>
      </c>
    </row>
    <row r="63" spans="1:3" x14ac:dyDescent="0.25">
      <c r="A63" s="1" t="s">
        <v>107</v>
      </c>
      <c r="B63" s="1" t="s">
        <v>19</v>
      </c>
      <c r="C63">
        <v>1</v>
      </c>
    </row>
    <row r="64" spans="1:3" x14ac:dyDescent="0.25">
      <c r="A64" s="1" t="s">
        <v>153</v>
      </c>
      <c r="B64" s="1" t="s">
        <v>19</v>
      </c>
      <c r="C64">
        <v>1</v>
      </c>
    </row>
    <row r="65" spans="1:3" x14ac:dyDescent="0.25">
      <c r="A65" s="1" t="s">
        <v>33</v>
      </c>
      <c r="B65" s="1" t="s">
        <v>19</v>
      </c>
      <c r="C65">
        <v>2</v>
      </c>
    </row>
    <row r="66" spans="1:3" x14ac:dyDescent="0.25">
      <c r="A66" s="1" t="s">
        <v>83</v>
      </c>
      <c r="B66" s="1" t="s">
        <v>19</v>
      </c>
      <c r="C66">
        <v>1</v>
      </c>
    </row>
    <row r="67" spans="1:3" x14ac:dyDescent="0.25">
      <c r="A67" s="1" t="s">
        <v>109</v>
      </c>
      <c r="B67" s="1" t="s">
        <v>19</v>
      </c>
      <c r="C67">
        <v>1</v>
      </c>
    </row>
    <row r="68" spans="1:3" x14ac:dyDescent="0.25">
      <c r="A68" s="1" t="s">
        <v>88</v>
      </c>
      <c r="B68" s="1" t="s">
        <v>19</v>
      </c>
      <c r="C68">
        <v>1</v>
      </c>
    </row>
    <row r="69" spans="1:3" x14ac:dyDescent="0.25">
      <c r="A69" s="1" t="s">
        <v>103</v>
      </c>
      <c r="B69" s="1" t="s">
        <v>19</v>
      </c>
      <c r="C69">
        <v>1</v>
      </c>
    </row>
    <row r="70" spans="1:3" x14ac:dyDescent="0.25">
      <c r="A70" s="1" t="s">
        <v>48</v>
      </c>
      <c r="B70" s="1" t="s">
        <v>19</v>
      </c>
      <c r="C70">
        <v>2</v>
      </c>
    </row>
    <row r="71" spans="1:3" x14ac:dyDescent="0.25">
      <c r="A71" s="1" t="s">
        <v>22</v>
      </c>
      <c r="B71" s="1" t="s">
        <v>19</v>
      </c>
      <c r="C71">
        <v>2</v>
      </c>
    </row>
    <row r="72" spans="1:3" x14ac:dyDescent="0.25">
      <c r="A72" s="1" t="s">
        <v>152</v>
      </c>
      <c r="B72" s="1" t="s">
        <v>19</v>
      </c>
      <c r="C72">
        <v>1</v>
      </c>
    </row>
    <row r="73" spans="1:3" x14ac:dyDescent="0.25">
      <c r="A73" s="1" t="s">
        <v>68</v>
      </c>
      <c r="B73" s="1" t="s">
        <v>19</v>
      </c>
      <c r="C73">
        <v>1</v>
      </c>
    </row>
    <row r="74" spans="1:3" x14ac:dyDescent="0.25">
      <c r="A74" s="1" t="s">
        <v>18</v>
      </c>
      <c r="B74" s="1" t="s">
        <v>19</v>
      </c>
      <c r="C74">
        <v>2</v>
      </c>
    </row>
    <row r="75" spans="1:3" x14ac:dyDescent="0.25">
      <c r="A75" s="1" t="s">
        <v>148</v>
      </c>
      <c r="B75" s="1" t="s">
        <v>28</v>
      </c>
      <c r="C7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19" workbookViewId="0">
      <selection activeCell="E19" sqref="E1:E1048576"/>
    </sheetView>
  </sheetViews>
  <sheetFormatPr defaultRowHeight="15" x14ac:dyDescent="0.25"/>
  <cols>
    <col min="1" max="1" width="12" customWidth="1"/>
  </cols>
  <sheetData>
    <row r="1" spans="1:5" x14ac:dyDescent="0.25">
      <c r="A1" s="1" t="s">
        <v>177</v>
      </c>
      <c r="B1" s="1" t="s">
        <v>36</v>
      </c>
      <c r="C1">
        <v>1</v>
      </c>
      <c r="E1" s="4"/>
    </row>
    <row r="2" spans="1:5" x14ac:dyDescent="0.25">
      <c r="A2" s="1" t="s">
        <v>66</v>
      </c>
      <c r="B2" s="1" t="s">
        <v>36</v>
      </c>
      <c r="C2">
        <v>2</v>
      </c>
    </row>
    <row r="3" spans="1:5" x14ac:dyDescent="0.25">
      <c r="A3" s="1" t="s">
        <v>124</v>
      </c>
      <c r="B3" s="1" t="s">
        <v>36</v>
      </c>
      <c r="C3">
        <v>1</v>
      </c>
    </row>
    <row r="4" spans="1:5" x14ac:dyDescent="0.25">
      <c r="A4" s="1" t="s">
        <v>63</v>
      </c>
      <c r="B4" s="1" t="s">
        <v>36</v>
      </c>
      <c r="C4">
        <v>1</v>
      </c>
    </row>
    <row r="5" spans="1:5" x14ac:dyDescent="0.25">
      <c r="A5" s="1" t="s">
        <v>106</v>
      </c>
      <c r="B5" s="1" t="s">
        <v>36</v>
      </c>
      <c r="C5">
        <v>1</v>
      </c>
    </row>
    <row r="6" spans="1:5" x14ac:dyDescent="0.25">
      <c r="A6" s="1" t="s">
        <v>181</v>
      </c>
      <c r="B6" s="1" t="s">
        <v>36</v>
      </c>
      <c r="C6">
        <v>1</v>
      </c>
    </row>
    <row r="7" spans="1:5" x14ac:dyDescent="0.25">
      <c r="A7" s="1" t="s">
        <v>157</v>
      </c>
      <c r="B7" s="1" t="s">
        <v>36</v>
      </c>
      <c r="C7">
        <v>1</v>
      </c>
    </row>
    <row r="8" spans="1:5" x14ac:dyDescent="0.25">
      <c r="A8" s="1" t="s">
        <v>122</v>
      </c>
      <c r="B8" s="1" t="s">
        <v>36</v>
      </c>
      <c r="C8">
        <v>1</v>
      </c>
    </row>
    <row r="9" spans="1:5" x14ac:dyDescent="0.25">
      <c r="A9" s="3" t="s">
        <v>147</v>
      </c>
      <c r="B9" s="1" t="s">
        <v>15</v>
      </c>
      <c r="C9">
        <v>1</v>
      </c>
    </row>
    <row r="10" spans="1:5" x14ac:dyDescent="0.25">
      <c r="A10" s="1" t="s">
        <v>74</v>
      </c>
      <c r="B10" s="1" t="s">
        <v>15</v>
      </c>
      <c r="C10">
        <v>1</v>
      </c>
    </row>
    <row r="11" spans="1:5" x14ac:dyDescent="0.25">
      <c r="A11" s="1" t="s">
        <v>50</v>
      </c>
      <c r="B11" s="1" t="s">
        <v>15</v>
      </c>
      <c r="C11">
        <v>1</v>
      </c>
    </row>
    <row r="12" spans="1:5" x14ac:dyDescent="0.25">
      <c r="A12" s="1" t="s">
        <v>112</v>
      </c>
      <c r="B12" s="1" t="s">
        <v>15</v>
      </c>
      <c r="C12">
        <v>1</v>
      </c>
    </row>
    <row r="13" spans="1:5" x14ac:dyDescent="0.25">
      <c r="A13" s="1" t="s">
        <v>39</v>
      </c>
      <c r="B13" s="1" t="s">
        <v>15</v>
      </c>
      <c r="C13">
        <v>1</v>
      </c>
    </row>
    <row r="14" spans="1:5" x14ac:dyDescent="0.25">
      <c r="A14" s="1" t="s">
        <v>186</v>
      </c>
      <c r="B14" s="1" t="s">
        <v>15</v>
      </c>
      <c r="C14">
        <v>1</v>
      </c>
    </row>
    <row r="15" spans="1:5" x14ac:dyDescent="0.25">
      <c r="A15" s="1" t="s">
        <v>168</v>
      </c>
      <c r="B15" s="1" t="s">
        <v>15</v>
      </c>
      <c r="C15">
        <v>1</v>
      </c>
    </row>
    <row r="16" spans="1:5" x14ac:dyDescent="0.25">
      <c r="A16" s="1" t="s">
        <v>114</v>
      </c>
      <c r="B16" s="1" t="s">
        <v>15</v>
      </c>
      <c r="C16">
        <v>1</v>
      </c>
    </row>
    <row r="17" spans="1:3" x14ac:dyDescent="0.25">
      <c r="A17" s="1" t="s">
        <v>43</v>
      </c>
      <c r="B17" s="1" t="s">
        <v>8</v>
      </c>
      <c r="C17">
        <v>1</v>
      </c>
    </row>
    <row r="18" spans="1:3" x14ac:dyDescent="0.25">
      <c r="A18" s="1" t="s">
        <v>160</v>
      </c>
      <c r="B18" s="1" t="s">
        <v>8</v>
      </c>
      <c r="C18">
        <v>1</v>
      </c>
    </row>
    <row r="19" spans="1:3" x14ac:dyDescent="0.25">
      <c r="A19" s="1" t="s">
        <v>76</v>
      </c>
      <c r="B19" s="1" t="s">
        <v>8</v>
      </c>
      <c r="C19">
        <v>1</v>
      </c>
    </row>
    <row r="20" spans="1:3" x14ac:dyDescent="0.25">
      <c r="A20" s="1" t="s">
        <v>81</v>
      </c>
      <c r="B20" s="1" t="s">
        <v>8</v>
      </c>
      <c r="C20">
        <v>1</v>
      </c>
    </row>
    <row r="21" spans="1:3" x14ac:dyDescent="0.25">
      <c r="A21" s="1" t="s">
        <v>44</v>
      </c>
      <c r="B21" s="1" t="s">
        <v>8</v>
      </c>
      <c r="C21">
        <v>2</v>
      </c>
    </row>
    <row r="22" spans="1:3" x14ac:dyDescent="0.25">
      <c r="A22" s="1" t="s">
        <v>75</v>
      </c>
      <c r="B22" s="1" t="s">
        <v>8</v>
      </c>
      <c r="C22">
        <v>1</v>
      </c>
    </row>
    <row r="23" spans="1:3" x14ac:dyDescent="0.25">
      <c r="A23" s="1" t="s">
        <v>79</v>
      </c>
      <c r="B23" s="1" t="s">
        <v>8</v>
      </c>
      <c r="C23">
        <v>1</v>
      </c>
    </row>
    <row r="24" spans="1:3" x14ac:dyDescent="0.25">
      <c r="A24" s="1" t="s">
        <v>120</v>
      </c>
      <c r="B24" s="1" t="s">
        <v>8</v>
      </c>
      <c r="C24">
        <v>1</v>
      </c>
    </row>
    <row r="25" spans="1:3" x14ac:dyDescent="0.25">
      <c r="A25" s="1" t="s">
        <v>90</v>
      </c>
      <c r="B25" s="1" t="s">
        <v>91</v>
      </c>
      <c r="C25">
        <v>1</v>
      </c>
    </row>
    <row r="26" spans="1:3" x14ac:dyDescent="0.25">
      <c r="A26" s="3" t="s">
        <v>174</v>
      </c>
      <c r="B26" s="3" t="s">
        <v>175</v>
      </c>
      <c r="C26">
        <v>1</v>
      </c>
    </row>
    <row r="27" spans="1:3" x14ac:dyDescent="0.25">
      <c r="A27" s="1" t="s">
        <v>73</v>
      </c>
      <c r="B27" s="1" t="s">
        <v>7</v>
      </c>
      <c r="C27">
        <v>1</v>
      </c>
    </row>
    <row r="28" spans="1:3" x14ac:dyDescent="0.25">
      <c r="A28" s="1" t="s">
        <v>45</v>
      </c>
      <c r="B28" s="1" t="s">
        <v>7</v>
      </c>
      <c r="C28">
        <v>1</v>
      </c>
    </row>
    <row r="29" spans="1:3" x14ac:dyDescent="0.25">
      <c r="A29" s="1" t="s">
        <v>32</v>
      </c>
      <c r="B29" s="1" t="s">
        <v>11</v>
      </c>
      <c r="C29">
        <v>1</v>
      </c>
    </row>
    <row r="30" spans="1:3" x14ac:dyDescent="0.25">
      <c r="A30" s="1" t="s">
        <v>110</v>
      </c>
      <c r="B30" s="1" t="s">
        <v>11</v>
      </c>
      <c r="C30">
        <v>2</v>
      </c>
    </row>
    <row r="31" spans="1:3" x14ac:dyDescent="0.25">
      <c r="A31" s="1" t="s">
        <v>10</v>
      </c>
      <c r="B31" s="1" t="s">
        <v>11</v>
      </c>
      <c r="C31">
        <v>1</v>
      </c>
    </row>
    <row r="32" spans="1:3" x14ac:dyDescent="0.25">
      <c r="A32" s="1" t="s">
        <v>118</v>
      </c>
      <c r="B32" s="1" t="s">
        <v>17</v>
      </c>
      <c r="C32">
        <v>1</v>
      </c>
    </row>
    <row r="33" spans="1:3" x14ac:dyDescent="0.25">
      <c r="A33" s="1" t="s">
        <v>105</v>
      </c>
      <c r="B33" s="1" t="s">
        <v>17</v>
      </c>
      <c r="C33">
        <v>1</v>
      </c>
    </row>
    <row r="34" spans="1:3" x14ac:dyDescent="0.25">
      <c r="A34" s="1" t="s">
        <v>58</v>
      </c>
      <c r="B34" s="1" t="s">
        <v>17</v>
      </c>
      <c r="C34">
        <v>2</v>
      </c>
    </row>
    <row r="35" spans="1:3" x14ac:dyDescent="0.25">
      <c r="A35" s="1" t="s">
        <v>85</v>
      </c>
      <c r="B35" s="1" t="s">
        <v>17</v>
      </c>
      <c r="C35">
        <v>1</v>
      </c>
    </row>
    <row r="36" spans="1:3" x14ac:dyDescent="0.25">
      <c r="A36" s="1" t="s">
        <v>42</v>
      </c>
      <c r="B36" s="1" t="s">
        <v>17</v>
      </c>
      <c r="C36">
        <v>1</v>
      </c>
    </row>
    <row r="37" spans="1:3" x14ac:dyDescent="0.25">
      <c r="A37" s="1" t="s">
        <v>30</v>
      </c>
      <c r="B37" s="1" t="s">
        <v>17</v>
      </c>
      <c r="C37">
        <v>1</v>
      </c>
    </row>
    <row r="38" spans="1:3" x14ac:dyDescent="0.25">
      <c r="A38" s="1" t="s">
        <v>56</v>
      </c>
      <c r="B38" s="1" t="s">
        <v>17</v>
      </c>
      <c r="C38">
        <v>1</v>
      </c>
    </row>
    <row r="39" spans="1:3" x14ac:dyDescent="0.25">
      <c r="A39" s="1" t="s">
        <v>23</v>
      </c>
      <c r="B39" s="1" t="s">
        <v>17</v>
      </c>
      <c r="C39">
        <v>1</v>
      </c>
    </row>
    <row r="40" spans="1:3" x14ac:dyDescent="0.25">
      <c r="A40" s="1" t="s">
        <v>163</v>
      </c>
      <c r="B40" s="1" t="s">
        <v>17</v>
      </c>
      <c r="C40">
        <v>1</v>
      </c>
    </row>
    <row r="41" spans="1:3" x14ac:dyDescent="0.25">
      <c r="A41" s="1" t="s">
        <v>140</v>
      </c>
      <c r="B41" s="1" t="s">
        <v>17</v>
      </c>
      <c r="C41">
        <v>1</v>
      </c>
    </row>
    <row r="42" spans="1:3" x14ac:dyDescent="0.25">
      <c r="A42" s="1" t="s">
        <v>31</v>
      </c>
      <c r="B42" s="1" t="s">
        <v>17</v>
      </c>
      <c r="C42">
        <v>1</v>
      </c>
    </row>
    <row r="43" spans="1:3" x14ac:dyDescent="0.25">
      <c r="A43" s="1" t="s">
        <v>143</v>
      </c>
      <c r="B43" s="1" t="s">
        <v>17</v>
      </c>
      <c r="C43">
        <v>1</v>
      </c>
    </row>
    <row r="44" spans="1:3" x14ac:dyDescent="0.25">
      <c r="A44" s="1" t="s">
        <v>89</v>
      </c>
      <c r="B44" s="1" t="s">
        <v>17</v>
      </c>
      <c r="C44">
        <v>1</v>
      </c>
    </row>
    <row r="45" spans="1:3" x14ac:dyDescent="0.25">
      <c r="A45" s="1" t="s">
        <v>182</v>
      </c>
      <c r="B45" s="1" t="s">
        <v>17</v>
      </c>
      <c r="C45">
        <v>1</v>
      </c>
    </row>
    <row r="46" spans="1:3" x14ac:dyDescent="0.25">
      <c r="A46" s="1" t="s">
        <v>100</v>
      </c>
      <c r="B46" s="1" t="s">
        <v>17</v>
      </c>
      <c r="C46">
        <v>1</v>
      </c>
    </row>
    <row r="47" spans="1:3" x14ac:dyDescent="0.25">
      <c r="A47" s="1" t="s">
        <v>16</v>
      </c>
      <c r="B47" s="1" t="s">
        <v>17</v>
      </c>
      <c r="C47">
        <v>1</v>
      </c>
    </row>
    <row r="48" spans="1:3" x14ac:dyDescent="0.25">
      <c r="A48" s="1" t="s">
        <v>166</v>
      </c>
      <c r="B48" s="1" t="s">
        <v>71</v>
      </c>
      <c r="C48">
        <v>1</v>
      </c>
    </row>
    <row r="49" spans="1:3" x14ac:dyDescent="0.25">
      <c r="A49" s="1" t="s">
        <v>117</v>
      </c>
      <c r="B49" s="1" t="s">
        <v>71</v>
      </c>
      <c r="C49">
        <v>1</v>
      </c>
    </row>
    <row r="50" spans="1:3" x14ac:dyDescent="0.25">
      <c r="A50" s="1" t="s">
        <v>132</v>
      </c>
      <c r="B50" s="1" t="s">
        <v>19</v>
      </c>
      <c r="C50">
        <v>1</v>
      </c>
    </row>
    <row r="51" spans="1:3" x14ac:dyDescent="0.25">
      <c r="A51" s="1" t="s">
        <v>134</v>
      </c>
      <c r="B51" s="1" t="s">
        <v>19</v>
      </c>
      <c r="C51">
        <v>1</v>
      </c>
    </row>
    <row r="52" spans="1:3" x14ac:dyDescent="0.25">
      <c r="A52" s="1" t="s">
        <v>49</v>
      </c>
      <c r="B52" s="1" t="s">
        <v>19</v>
      </c>
      <c r="C52">
        <v>1</v>
      </c>
    </row>
    <row r="53" spans="1:3" x14ac:dyDescent="0.25">
      <c r="A53" s="1" t="s">
        <v>104</v>
      </c>
      <c r="B53" s="1" t="s">
        <v>19</v>
      </c>
      <c r="C53">
        <v>1</v>
      </c>
    </row>
    <row r="54" spans="1:3" x14ac:dyDescent="0.25">
      <c r="A54" s="1" t="s">
        <v>37</v>
      </c>
      <c r="B54" s="1" t="s">
        <v>19</v>
      </c>
      <c r="C54">
        <v>1</v>
      </c>
    </row>
    <row r="55" spans="1:3" x14ac:dyDescent="0.25">
      <c r="A55" s="1" t="s">
        <v>103</v>
      </c>
      <c r="B55" s="1" t="s">
        <v>19</v>
      </c>
      <c r="C55">
        <v>1</v>
      </c>
    </row>
    <row r="56" spans="1:3" x14ac:dyDescent="0.25">
      <c r="A56" s="1" t="s">
        <v>48</v>
      </c>
      <c r="B56" s="1" t="s">
        <v>19</v>
      </c>
      <c r="C56">
        <v>1</v>
      </c>
    </row>
    <row r="57" spans="1:3" x14ac:dyDescent="0.25">
      <c r="A57" s="1" t="s">
        <v>22</v>
      </c>
      <c r="B57" s="1" t="s">
        <v>19</v>
      </c>
      <c r="C57">
        <v>2</v>
      </c>
    </row>
    <row r="58" spans="1:3" x14ac:dyDescent="0.25">
      <c r="A58" s="1" t="s">
        <v>27</v>
      </c>
      <c r="B58" s="1" t="s">
        <v>28</v>
      </c>
      <c r="C58">
        <v>1</v>
      </c>
    </row>
    <row r="59" spans="1:3" x14ac:dyDescent="0.25">
      <c r="A59" s="1" t="s">
        <v>34</v>
      </c>
      <c r="B59" s="1" t="s">
        <v>28</v>
      </c>
      <c r="C59">
        <v>1</v>
      </c>
    </row>
    <row r="60" spans="1:3" x14ac:dyDescent="0.25">
      <c r="A60" s="1" t="s">
        <v>150</v>
      </c>
      <c r="B60" s="1" t="s">
        <v>28</v>
      </c>
      <c r="C60">
        <v>1</v>
      </c>
    </row>
    <row r="61" spans="1:3" x14ac:dyDescent="0.25">
      <c r="A61" s="1" t="s">
        <v>183</v>
      </c>
      <c r="B61" s="1" t="s">
        <v>28</v>
      </c>
      <c r="C61">
        <v>1</v>
      </c>
    </row>
    <row r="62" spans="1:3" x14ac:dyDescent="0.25">
      <c r="A62" s="1" t="s">
        <v>151</v>
      </c>
      <c r="B62" s="1" t="s">
        <v>28</v>
      </c>
      <c r="C62">
        <v>1</v>
      </c>
    </row>
    <row r="63" spans="1:3" x14ac:dyDescent="0.25">
      <c r="A63" s="1" t="s">
        <v>102</v>
      </c>
      <c r="B63" s="1" t="s">
        <v>28</v>
      </c>
      <c r="C63">
        <v>1</v>
      </c>
    </row>
    <row r="64" spans="1:3" x14ac:dyDescent="0.25">
      <c r="A64" s="1"/>
      <c r="B64" s="1"/>
    </row>
  </sheetData>
  <sortState ref="A77:B82">
    <sortCondition ref="A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workbookViewId="0">
      <selection activeCell="H1" sqref="H1:H1048576"/>
    </sheetView>
  </sheetViews>
  <sheetFormatPr defaultRowHeight="15" x14ac:dyDescent="0.25"/>
  <cols>
    <col min="1" max="1" width="16.28515625" style="6" customWidth="1"/>
    <col min="2" max="7" width="6.140625" style="6" customWidth="1"/>
    <col min="8" max="10" width="9.140625" style="6"/>
    <col min="11" max="16384" width="9.140625" style="4"/>
  </cols>
  <sheetData>
    <row r="1" spans="1:12" x14ac:dyDescent="0.25">
      <c r="C1" s="6" t="s">
        <v>189</v>
      </c>
      <c r="D1" s="6" t="s">
        <v>190</v>
      </c>
      <c r="E1" s="6" t="s">
        <v>191</v>
      </c>
      <c r="F1" s="6" t="s">
        <v>192</v>
      </c>
      <c r="G1" s="6" t="s">
        <v>193</v>
      </c>
      <c r="J1" s="4"/>
    </row>
    <row r="2" spans="1:12" x14ac:dyDescent="0.25">
      <c r="A2" s="8" t="s">
        <v>165</v>
      </c>
      <c r="B2" s="8" t="s">
        <v>36</v>
      </c>
      <c r="C2" s="8">
        <v>0</v>
      </c>
      <c r="D2" s="8">
        <v>1</v>
      </c>
      <c r="E2" s="8">
        <v>0</v>
      </c>
      <c r="F2" s="8">
        <v>0</v>
      </c>
      <c r="G2" s="8">
        <f>SUM(C2:F2)</f>
        <v>1</v>
      </c>
    </row>
    <row r="3" spans="1:12" x14ac:dyDescent="0.25">
      <c r="A3" s="8" t="s">
        <v>178</v>
      </c>
      <c r="B3" s="8" t="s">
        <v>36</v>
      </c>
      <c r="C3" s="8">
        <v>1</v>
      </c>
      <c r="D3" s="8">
        <v>0</v>
      </c>
      <c r="E3" s="8">
        <v>0</v>
      </c>
      <c r="F3" s="8">
        <v>0</v>
      </c>
      <c r="G3" s="8">
        <f t="shared" ref="G3:G68" si="0">SUM(C3:F3)</f>
        <v>1</v>
      </c>
    </row>
    <row r="4" spans="1:12" x14ac:dyDescent="0.25">
      <c r="A4" s="8" t="s">
        <v>177</v>
      </c>
      <c r="B4" s="8" t="s">
        <v>36</v>
      </c>
      <c r="C4" s="8">
        <v>0</v>
      </c>
      <c r="D4" s="8">
        <v>0</v>
      </c>
      <c r="E4" s="8">
        <v>0</v>
      </c>
      <c r="F4" s="8">
        <v>1</v>
      </c>
      <c r="G4" s="8">
        <f t="shared" si="0"/>
        <v>1</v>
      </c>
    </row>
    <row r="5" spans="1:12" x14ac:dyDescent="0.25">
      <c r="A5" s="8" t="s">
        <v>66</v>
      </c>
      <c r="B5" s="8" t="s">
        <v>36</v>
      </c>
      <c r="C5" s="8">
        <v>0</v>
      </c>
      <c r="D5" s="8">
        <v>0</v>
      </c>
      <c r="E5" s="8">
        <v>1</v>
      </c>
      <c r="F5" s="8">
        <v>2</v>
      </c>
      <c r="G5" s="8">
        <f t="shared" si="0"/>
        <v>3</v>
      </c>
    </row>
    <row r="6" spans="1:12" x14ac:dyDescent="0.25">
      <c r="A6" s="8" t="s">
        <v>55</v>
      </c>
      <c r="B6" s="8" t="s">
        <v>36</v>
      </c>
      <c r="C6" s="8">
        <v>3</v>
      </c>
      <c r="D6" s="8">
        <v>0</v>
      </c>
      <c r="E6" s="8">
        <v>2</v>
      </c>
      <c r="F6" s="8">
        <v>0</v>
      </c>
      <c r="G6" s="8">
        <f t="shared" si="0"/>
        <v>5</v>
      </c>
      <c r="J6" s="3"/>
      <c r="K6" s="3"/>
    </row>
    <row r="7" spans="1:12" x14ac:dyDescent="0.25">
      <c r="A7" s="8" t="s">
        <v>124</v>
      </c>
      <c r="B7" s="8" t="s">
        <v>36</v>
      </c>
      <c r="C7" s="8">
        <v>0</v>
      </c>
      <c r="D7" s="8">
        <v>0</v>
      </c>
      <c r="E7" s="8">
        <v>0</v>
      </c>
      <c r="F7" s="8">
        <v>1</v>
      </c>
      <c r="G7" s="8">
        <f t="shared" si="0"/>
        <v>1</v>
      </c>
      <c r="J7" s="3"/>
      <c r="K7" s="3"/>
    </row>
    <row r="8" spans="1:12" x14ac:dyDescent="0.25">
      <c r="A8" s="8" t="s">
        <v>169</v>
      </c>
      <c r="B8" s="8" t="s">
        <v>36</v>
      </c>
      <c r="C8" s="8">
        <v>0</v>
      </c>
      <c r="D8" s="8">
        <v>0</v>
      </c>
      <c r="E8" s="8">
        <v>1</v>
      </c>
      <c r="F8" s="8">
        <v>0</v>
      </c>
      <c r="G8" s="8">
        <f t="shared" si="0"/>
        <v>1</v>
      </c>
      <c r="J8" s="3"/>
      <c r="K8" s="3"/>
    </row>
    <row r="9" spans="1:12" x14ac:dyDescent="0.25">
      <c r="A9" s="8" t="s">
        <v>63</v>
      </c>
      <c r="B9" s="8" t="s">
        <v>36</v>
      </c>
      <c r="C9" s="8">
        <v>0</v>
      </c>
      <c r="D9" s="8">
        <v>0</v>
      </c>
      <c r="E9" s="8">
        <v>0</v>
      </c>
      <c r="F9" s="8">
        <v>1</v>
      </c>
      <c r="G9" s="8">
        <f t="shared" si="0"/>
        <v>1</v>
      </c>
      <c r="J9" s="3"/>
      <c r="K9" s="3"/>
    </row>
    <row r="10" spans="1:12" x14ac:dyDescent="0.25">
      <c r="A10" s="8" t="s">
        <v>35</v>
      </c>
      <c r="B10" s="8" t="s">
        <v>36</v>
      </c>
      <c r="C10" s="8">
        <v>1</v>
      </c>
      <c r="D10" s="8">
        <v>0</v>
      </c>
      <c r="E10" s="8">
        <v>0</v>
      </c>
      <c r="F10" s="8">
        <v>0</v>
      </c>
      <c r="G10" s="8">
        <f t="shared" si="0"/>
        <v>1</v>
      </c>
      <c r="J10" s="3"/>
      <c r="K10" s="3"/>
    </row>
    <row r="11" spans="1:12" x14ac:dyDescent="0.25">
      <c r="A11" s="8" t="s">
        <v>106</v>
      </c>
      <c r="B11" s="8" t="s">
        <v>36</v>
      </c>
      <c r="C11" s="8">
        <v>0</v>
      </c>
      <c r="D11" s="8">
        <v>1</v>
      </c>
      <c r="E11" s="8">
        <v>0</v>
      </c>
      <c r="F11" s="8">
        <v>1</v>
      </c>
      <c r="G11" s="8">
        <f t="shared" si="0"/>
        <v>2</v>
      </c>
      <c r="J11" s="3"/>
      <c r="K11" s="3"/>
    </row>
    <row r="12" spans="1:12" x14ac:dyDescent="0.25">
      <c r="A12" s="8" t="s">
        <v>181</v>
      </c>
      <c r="B12" s="8" t="s">
        <v>36</v>
      </c>
      <c r="C12" s="8">
        <v>0</v>
      </c>
      <c r="D12" s="8">
        <v>0</v>
      </c>
      <c r="E12" s="8">
        <v>0</v>
      </c>
      <c r="F12" s="8">
        <v>1</v>
      </c>
      <c r="G12" s="8">
        <f t="shared" si="0"/>
        <v>1</v>
      </c>
      <c r="J12" s="3"/>
      <c r="K12" s="3"/>
    </row>
    <row r="13" spans="1:12" x14ac:dyDescent="0.25">
      <c r="A13" s="8" t="s">
        <v>157</v>
      </c>
      <c r="B13" s="8" t="s">
        <v>36</v>
      </c>
      <c r="C13" s="8">
        <v>0</v>
      </c>
      <c r="D13" s="8">
        <v>0</v>
      </c>
      <c r="E13" s="8">
        <v>0</v>
      </c>
      <c r="F13" s="8">
        <v>1</v>
      </c>
      <c r="G13" s="8">
        <f t="shared" si="0"/>
        <v>1</v>
      </c>
      <c r="J13" s="3"/>
      <c r="K13" s="3"/>
    </row>
    <row r="14" spans="1:12" x14ac:dyDescent="0.25">
      <c r="A14" s="8" t="s">
        <v>128</v>
      </c>
      <c r="B14" s="8" t="s">
        <v>36</v>
      </c>
      <c r="C14" s="8">
        <v>0</v>
      </c>
      <c r="D14" s="8">
        <v>0</v>
      </c>
      <c r="E14" s="8">
        <v>1</v>
      </c>
      <c r="F14" s="8">
        <v>0</v>
      </c>
      <c r="G14" s="8">
        <f t="shared" si="0"/>
        <v>1</v>
      </c>
      <c r="I14" s="3"/>
      <c r="J14" s="3"/>
      <c r="K14" s="3"/>
    </row>
    <row r="15" spans="1:12" x14ac:dyDescent="0.25">
      <c r="A15" s="8" t="s">
        <v>40</v>
      </c>
      <c r="B15" s="8" t="s">
        <v>36</v>
      </c>
      <c r="C15" s="8">
        <v>0</v>
      </c>
      <c r="D15" s="8">
        <v>1</v>
      </c>
      <c r="E15" s="8">
        <v>2</v>
      </c>
      <c r="F15" s="8">
        <v>0</v>
      </c>
      <c r="G15" s="8">
        <f t="shared" si="0"/>
        <v>3</v>
      </c>
      <c r="I15" s="3"/>
      <c r="J15" s="3"/>
      <c r="K15" s="3"/>
      <c r="L15" s="3"/>
    </row>
    <row r="16" spans="1:12" x14ac:dyDescent="0.25">
      <c r="A16" s="8" t="s">
        <v>122</v>
      </c>
      <c r="B16" s="8" t="s">
        <v>36</v>
      </c>
      <c r="C16" s="8">
        <v>0</v>
      </c>
      <c r="D16" s="8">
        <v>0</v>
      </c>
      <c r="E16" s="8">
        <v>0</v>
      </c>
      <c r="F16" s="8">
        <v>1</v>
      </c>
      <c r="G16" s="8">
        <f t="shared" si="0"/>
        <v>1</v>
      </c>
      <c r="I16" s="3"/>
      <c r="J16" s="3"/>
      <c r="K16" s="3"/>
      <c r="L16" s="3"/>
    </row>
    <row r="17" spans="1:12" x14ac:dyDescent="0.25">
      <c r="A17" s="34" t="s">
        <v>87</v>
      </c>
      <c r="B17" s="34" t="s">
        <v>15</v>
      </c>
      <c r="C17" s="34">
        <v>0</v>
      </c>
      <c r="D17" s="34">
        <v>0</v>
      </c>
      <c r="E17" s="34">
        <v>1</v>
      </c>
      <c r="F17" s="34">
        <v>0</v>
      </c>
      <c r="G17" s="34">
        <f t="shared" si="0"/>
        <v>1</v>
      </c>
      <c r="I17" s="3"/>
      <c r="J17" s="3"/>
      <c r="K17" s="3"/>
      <c r="L17" s="3"/>
    </row>
    <row r="18" spans="1:12" x14ac:dyDescent="0.25">
      <c r="A18" s="34" t="s">
        <v>69</v>
      </c>
      <c r="B18" s="34" t="s">
        <v>15</v>
      </c>
      <c r="C18" s="34">
        <v>0</v>
      </c>
      <c r="D18" s="34">
        <v>1</v>
      </c>
      <c r="E18" s="34">
        <v>0</v>
      </c>
      <c r="F18" s="34">
        <v>0</v>
      </c>
      <c r="G18" s="34">
        <f t="shared" si="0"/>
        <v>1</v>
      </c>
      <c r="I18" s="3"/>
      <c r="J18" s="3"/>
      <c r="K18" s="3"/>
      <c r="L18" s="3"/>
    </row>
    <row r="19" spans="1:12" x14ac:dyDescent="0.25">
      <c r="A19" s="34" t="s">
        <v>97</v>
      </c>
      <c r="B19" s="34" t="s">
        <v>15</v>
      </c>
      <c r="C19" s="34">
        <v>1</v>
      </c>
      <c r="D19" s="34">
        <v>0</v>
      </c>
      <c r="E19" s="34">
        <v>1</v>
      </c>
      <c r="F19" s="34">
        <v>0</v>
      </c>
      <c r="G19" s="34">
        <f t="shared" si="0"/>
        <v>2</v>
      </c>
      <c r="I19" s="3"/>
      <c r="J19" s="3"/>
      <c r="K19" s="3"/>
      <c r="L19" s="3"/>
    </row>
    <row r="20" spans="1:12" x14ac:dyDescent="0.25">
      <c r="A20" s="34" t="s">
        <v>116</v>
      </c>
      <c r="B20" s="34" t="s">
        <v>15</v>
      </c>
      <c r="C20" s="34">
        <v>0</v>
      </c>
      <c r="D20" s="34">
        <v>0</v>
      </c>
      <c r="E20" s="34">
        <v>1</v>
      </c>
      <c r="F20" s="34">
        <v>0</v>
      </c>
      <c r="G20" s="34">
        <f t="shared" si="0"/>
        <v>1</v>
      </c>
      <c r="I20" s="3"/>
      <c r="J20" s="3"/>
      <c r="K20" s="3"/>
      <c r="L20" s="3"/>
    </row>
    <row r="21" spans="1:12" x14ac:dyDescent="0.25">
      <c r="A21" s="34" t="s">
        <v>125</v>
      </c>
      <c r="B21" s="34" t="s">
        <v>15</v>
      </c>
      <c r="C21" s="34">
        <v>1</v>
      </c>
      <c r="D21" s="34">
        <v>0</v>
      </c>
      <c r="E21" s="34">
        <v>0</v>
      </c>
      <c r="F21" s="34">
        <v>0</v>
      </c>
      <c r="G21" s="34">
        <f t="shared" si="0"/>
        <v>1</v>
      </c>
      <c r="I21" s="3"/>
      <c r="J21" s="3"/>
      <c r="K21" s="3"/>
      <c r="L21" s="3"/>
    </row>
    <row r="22" spans="1:12" x14ac:dyDescent="0.25">
      <c r="A22" s="34" t="s">
        <v>147</v>
      </c>
      <c r="B22" s="34" t="s">
        <v>15</v>
      </c>
      <c r="C22" s="34">
        <v>0</v>
      </c>
      <c r="D22" s="34">
        <v>0</v>
      </c>
      <c r="E22" s="34">
        <v>0</v>
      </c>
      <c r="F22" s="34">
        <v>1</v>
      </c>
      <c r="G22" s="34">
        <f t="shared" si="0"/>
        <v>1</v>
      </c>
      <c r="K22" s="3"/>
      <c r="L22" s="3"/>
    </row>
    <row r="23" spans="1:12" x14ac:dyDescent="0.25">
      <c r="A23" s="34" t="s">
        <v>198</v>
      </c>
      <c r="B23" s="34" t="s">
        <v>15</v>
      </c>
      <c r="C23" s="34">
        <v>0</v>
      </c>
      <c r="D23" s="34">
        <v>1</v>
      </c>
      <c r="E23" s="34">
        <v>0</v>
      </c>
      <c r="F23" s="34">
        <v>1</v>
      </c>
      <c r="G23" s="34">
        <f>SUM(C23:F23)</f>
        <v>2</v>
      </c>
      <c r="K23" s="3"/>
      <c r="L23" s="3"/>
    </row>
    <row r="24" spans="1:12" x14ac:dyDescent="0.25">
      <c r="A24" s="34" t="s">
        <v>115</v>
      </c>
      <c r="B24" s="34" t="s">
        <v>15</v>
      </c>
      <c r="C24" s="34">
        <v>0</v>
      </c>
      <c r="D24" s="34">
        <v>1</v>
      </c>
      <c r="E24" s="34">
        <v>0</v>
      </c>
      <c r="F24" s="34">
        <v>0</v>
      </c>
      <c r="G24" s="34">
        <f>SUM(C24:F24)</f>
        <v>1</v>
      </c>
      <c r="I24" s="3"/>
      <c r="J24" s="3"/>
      <c r="L24" s="3"/>
    </row>
    <row r="25" spans="1:12" x14ac:dyDescent="0.25">
      <c r="A25" s="34" t="s">
        <v>173</v>
      </c>
      <c r="B25" s="34" t="s">
        <v>15</v>
      </c>
      <c r="C25" s="34">
        <v>1</v>
      </c>
      <c r="D25" s="34">
        <v>0</v>
      </c>
      <c r="E25" s="34">
        <v>0</v>
      </c>
      <c r="F25" s="34">
        <v>0</v>
      </c>
      <c r="G25" s="34">
        <f t="shared" si="0"/>
        <v>1</v>
      </c>
      <c r="I25" s="3"/>
      <c r="J25" s="3"/>
      <c r="L25" s="3"/>
    </row>
    <row r="26" spans="1:12" x14ac:dyDescent="0.25">
      <c r="A26" s="34" t="s">
        <v>29</v>
      </c>
      <c r="B26" s="34" t="s">
        <v>15</v>
      </c>
      <c r="C26" s="34">
        <v>0</v>
      </c>
      <c r="D26" s="34">
        <v>0</v>
      </c>
      <c r="E26" s="34">
        <v>2</v>
      </c>
      <c r="F26" s="34">
        <v>0</v>
      </c>
      <c r="G26" s="34">
        <f t="shared" si="0"/>
        <v>2</v>
      </c>
      <c r="I26" s="3"/>
      <c r="J26" s="3"/>
      <c r="L26" s="3"/>
    </row>
    <row r="27" spans="1:12" x14ac:dyDescent="0.25">
      <c r="A27" s="34" t="s">
        <v>21</v>
      </c>
      <c r="B27" s="34" t="s">
        <v>15</v>
      </c>
      <c r="C27" s="34">
        <v>1</v>
      </c>
      <c r="D27" s="34">
        <v>0</v>
      </c>
      <c r="E27" s="34">
        <v>1</v>
      </c>
      <c r="F27" s="34">
        <v>0</v>
      </c>
      <c r="G27" s="34">
        <f t="shared" si="0"/>
        <v>2</v>
      </c>
      <c r="I27" s="3"/>
      <c r="J27" s="3"/>
      <c r="L27" s="3"/>
    </row>
    <row r="28" spans="1:12" x14ac:dyDescent="0.25">
      <c r="A28" s="34" t="s">
        <v>142</v>
      </c>
      <c r="B28" s="34" t="s">
        <v>15</v>
      </c>
      <c r="C28" s="34">
        <v>0</v>
      </c>
      <c r="D28" s="34">
        <v>0</v>
      </c>
      <c r="E28" s="34">
        <v>1</v>
      </c>
      <c r="F28" s="34">
        <v>0</v>
      </c>
      <c r="G28" s="34">
        <f t="shared" si="0"/>
        <v>1</v>
      </c>
      <c r="I28" s="3"/>
      <c r="J28" s="3"/>
    </row>
    <row r="29" spans="1:12" x14ac:dyDescent="0.25">
      <c r="A29" s="34" t="s">
        <v>24</v>
      </c>
      <c r="B29" s="34" t="s">
        <v>15</v>
      </c>
      <c r="C29" s="34">
        <v>1</v>
      </c>
      <c r="D29" s="34">
        <v>0</v>
      </c>
      <c r="E29" s="34">
        <v>0</v>
      </c>
      <c r="F29" s="34">
        <v>0</v>
      </c>
      <c r="G29" s="34">
        <f t="shared" si="0"/>
        <v>1</v>
      </c>
      <c r="I29" s="3"/>
      <c r="J29" s="3"/>
    </row>
    <row r="30" spans="1:12" x14ac:dyDescent="0.25">
      <c r="A30" s="34" t="s">
        <v>50</v>
      </c>
      <c r="B30" s="34" t="s">
        <v>15</v>
      </c>
      <c r="C30" s="34">
        <v>1</v>
      </c>
      <c r="D30" s="34">
        <v>0</v>
      </c>
      <c r="E30" s="34">
        <v>2</v>
      </c>
      <c r="F30" s="34">
        <v>1</v>
      </c>
      <c r="G30" s="34">
        <f t="shared" si="0"/>
        <v>4</v>
      </c>
      <c r="I30" s="3"/>
      <c r="J30" s="3"/>
    </row>
    <row r="31" spans="1:12" x14ac:dyDescent="0.25">
      <c r="A31" s="34" t="s">
        <v>112</v>
      </c>
      <c r="B31" s="34" t="s">
        <v>15</v>
      </c>
      <c r="C31" s="34">
        <v>0</v>
      </c>
      <c r="D31" s="34">
        <v>1</v>
      </c>
      <c r="E31" s="34">
        <v>0</v>
      </c>
      <c r="F31" s="34">
        <v>1</v>
      </c>
      <c r="G31" s="34">
        <f t="shared" si="0"/>
        <v>2</v>
      </c>
      <c r="I31" s="3"/>
      <c r="J31" s="3"/>
    </row>
    <row r="32" spans="1:12" x14ac:dyDescent="0.25">
      <c r="A32" s="34" t="s">
        <v>39</v>
      </c>
      <c r="B32" s="34" t="s">
        <v>15</v>
      </c>
      <c r="C32" s="34">
        <v>0</v>
      </c>
      <c r="D32" s="34">
        <v>0</v>
      </c>
      <c r="E32" s="34">
        <v>0</v>
      </c>
      <c r="F32" s="34">
        <v>1</v>
      </c>
      <c r="G32" s="34">
        <f t="shared" si="0"/>
        <v>1</v>
      </c>
    </row>
    <row r="33" spans="1:10" x14ac:dyDescent="0.25">
      <c r="A33" s="34" t="s">
        <v>186</v>
      </c>
      <c r="B33" s="34" t="s">
        <v>15</v>
      </c>
      <c r="C33" s="34">
        <v>0</v>
      </c>
      <c r="D33" s="34">
        <v>0</v>
      </c>
      <c r="E33" s="34">
        <v>0</v>
      </c>
      <c r="F33" s="34">
        <v>1</v>
      </c>
      <c r="G33" s="34">
        <f t="shared" si="0"/>
        <v>1</v>
      </c>
    </row>
    <row r="34" spans="1:10" x14ac:dyDescent="0.25">
      <c r="A34" s="34" t="s">
        <v>168</v>
      </c>
      <c r="B34" s="34" t="s">
        <v>15</v>
      </c>
      <c r="C34" s="34">
        <v>0</v>
      </c>
      <c r="D34" s="34">
        <v>0</v>
      </c>
      <c r="E34" s="34">
        <v>0</v>
      </c>
      <c r="F34" s="34">
        <v>1</v>
      </c>
      <c r="G34" s="34">
        <f t="shared" si="0"/>
        <v>1</v>
      </c>
    </row>
    <row r="35" spans="1:10" x14ac:dyDescent="0.25">
      <c r="A35" s="34" t="s">
        <v>141</v>
      </c>
      <c r="B35" s="34" t="s">
        <v>15</v>
      </c>
      <c r="C35" s="34">
        <v>0</v>
      </c>
      <c r="D35" s="34">
        <v>0</v>
      </c>
      <c r="E35" s="34">
        <v>1</v>
      </c>
      <c r="F35" s="34">
        <v>0</v>
      </c>
      <c r="G35" s="34">
        <f t="shared" si="0"/>
        <v>1</v>
      </c>
    </row>
    <row r="36" spans="1:10" x14ac:dyDescent="0.25">
      <c r="A36" s="34" t="s">
        <v>187</v>
      </c>
      <c r="B36" s="34" t="s">
        <v>15</v>
      </c>
      <c r="C36" s="34">
        <v>0</v>
      </c>
      <c r="D36" s="34">
        <v>0</v>
      </c>
      <c r="E36" s="34">
        <v>1</v>
      </c>
      <c r="F36" s="34">
        <v>0</v>
      </c>
      <c r="G36" s="34">
        <f t="shared" si="0"/>
        <v>1</v>
      </c>
    </row>
    <row r="37" spans="1:10" x14ac:dyDescent="0.25">
      <c r="A37" s="34" t="s">
        <v>179</v>
      </c>
      <c r="B37" s="34" t="s">
        <v>15</v>
      </c>
      <c r="C37" s="34">
        <v>0</v>
      </c>
      <c r="D37" s="34">
        <v>0</v>
      </c>
      <c r="E37" s="34">
        <v>1</v>
      </c>
      <c r="F37" s="34">
        <v>0</v>
      </c>
      <c r="G37" s="34">
        <f t="shared" si="0"/>
        <v>1</v>
      </c>
    </row>
    <row r="38" spans="1:10" x14ac:dyDescent="0.25">
      <c r="A38" s="34" t="s">
        <v>51</v>
      </c>
      <c r="B38" s="34" t="s">
        <v>15</v>
      </c>
      <c r="C38" s="34">
        <v>0</v>
      </c>
      <c r="D38" s="34">
        <v>1</v>
      </c>
      <c r="E38" s="34">
        <v>1</v>
      </c>
      <c r="F38" s="34">
        <v>0</v>
      </c>
      <c r="G38" s="34">
        <f t="shared" si="0"/>
        <v>2</v>
      </c>
    </row>
    <row r="39" spans="1:10" x14ac:dyDescent="0.25">
      <c r="A39" s="34" t="s">
        <v>119</v>
      </c>
      <c r="B39" s="34" t="s">
        <v>15</v>
      </c>
      <c r="C39" s="34">
        <v>0</v>
      </c>
      <c r="D39" s="34">
        <v>1</v>
      </c>
      <c r="E39" s="34">
        <v>0</v>
      </c>
      <c r="F39" s="34">
        <v>0</v>
      </c>
      <c r="G39" s="34">
        <f t="shared" si="0"/>
        <v>1</v>
      </c>
    </row>
    <row r="40" spans="1:10" x14ac:dyDescent="0.25">
      <c r="A40" s="34" t="s">
        <v>14</v>
      </c>
      <c r="B40" s="34" t="s">
        <v>15</v>
      </c>
      <c r="C40" s="34">
        <v>1</v>
      </c>
      <c r="D40" s="34">
        <v>0</v>
      </c>
      <c r="E40" s="34">
        <v>1</v>
      </c>
      <c r="F40" s="34">
        <v>0</v>
      </c>
      <c r="G40" s="34">
        <f t="shared" si="0"/>
        <v>2</v>
      </c>
    </row>
    <row r="41" spans="1:10" x14ac:dyDescent="0.25">
      <c r="A41" s="34" t="s">
        <v>113</v>
      </c>
      <c r="B41" s="34" t="s">
        <v>15</v>
      </c>
      <c r="C41" s="34">
        <v>0</v>
      </c>
      <c r="D41" s="34">
        <v>1</v>
      </c>
      <c r="E41" s="34">
        <v>0</v>
      </c>
      <c r="F41" s="34">
        <v>0</v>
      </c>
      <c r="G41" s="34">
        <f t="shared" si="0"/>
        <v>1</v>
      </c>
      <c r="I41" s="3"/>
      <c r="J41" s="3"/>
    </row>
    <row r="42" spans="1:10" x14ac:dyDescent="0.25">
      <c r="A42" s="34" t="s">
        <v>72</v>
      </c>
      <c r="B42" s="34" t="s">
        <v>15</v>
      </c>
      <c r="C42" s="34">
        <v>0</v>
      </c>
      <c r="D42" s="34">
        <v>1</v>
      </c>
      <c r="E42" s="34">
        <v>0</v>
      </c>
      <c r="F42" s="34">
        <v>0</v>
      </c>
      <c r="G42" s="34">
        <f t="shared" si="0"/>
        <v>1</v>
      </c>
      <c r="I42" s="3"/>
      <c r="J42" s="3"/>
    </row>
    <row r="43" spans="1:10" x14ac:dyDescent="0.25">
      <c r="A43" s="34" t="s">
        <v>114</v>
      </c>
      <c r="B43" s="34" t="s">
        <v>15</v>
      </c>
      <c r="C43" s="34">
        <v>1</v>
      </c>
      <c r="D43" s="34">
        <v>0</v>
      </c>
      <c r="E43" s="34">
        <v>1</v>
      </c>
      <c r="F43" s="34">
        <v>1</v>
      </c>
      <c r="G43" s="34">
        <f t="shared" si="0"/>
        <v>3</v>
      </c>
      <c r="I43" s="3"/>
      <c r="J43" s="3"/>
    </row>
    <row r="44" spans="1:10" x14ac:dyDescent="0.25">
      <c r="A44" s="34" t="s">
        <v>25</v>
      </c>
      <c r="B44" s="34" t="s">
        <v>15</v>
      </c>
      <c r="C44" s="34">
        <v>1</v>
      </c>
      <c r="D44" s="34">
        <v>0</v>
      </c>
      <c r="E44" s="34">
        <v>0</v>
      </c>
      <c r="F44" s="34">
        <v>0</v>
      </c>
      <c r="G44" s="34">
        <f t="shared" si="0"/>
        <v>1</v>
      </c>
      <c r="I44" s="3"/>
      <c r="J44" s="3"/>
    </row>
    <row r="45" spans="1:10" x14ac:dyDescent="0.25">
      <c r="A45" s="8" t="s">
        <v>137</v>
      </c>
      <c r="B45" s="8" t="s">
        <v>8</v>
      </c>
      <c r="C45" s="8">
        <v>0</v>
      </c>
      <c r="D45" s="8">
        <v>0</v>
      </c>
      <c r="E45" s="8">
        <v>1</v>
      </c>
      <c r="F45" s="8">
        <v>0</v>
      </c>
      <c r="G45" s="8">
        <f t="shared" si="0"/>
        <v>1</v>
      </c>
      <c r="I45" s="3"/>
      <c r="J45" s="3"/>
    </row>
    <row r="46" spans="1:10" x14ac:dyDescent="0.25">
      <c r="A46" s="8" t="s">
        <v>43</v>
      </c>
      <c r="B46" s="8" t="s">
        <v>8</v>
      </c>
      <c r="C46" s="8">
        <v>0</v>
      </c>
      <c r="D46" s="8">
        <v>1</v>
      </c>
      <c r="E46" s="8">
        <v>0</v>
      </c>
      <c r="F46" s="8">
        <v>1</v>
      </c>
      <c r="G46" s="8">
        <f t="shared" si="0"/>
        <v>2</v>
      </c>
      <c r="I46" s="3"/>
      <c r="J46" s="3"/>
    </row>
    <row r="47" spans="1:10" x14ac:dyDescent="0.25">
      <c r="A47" s="8" t="s">
        <v>160</v>
      </c>
      <c r="B47" s="8" t="s">
        <v>8</v>
      </c>
      <c r="C47" s="8">
        <v>0</v>
      </c>
      <c r="D47" s="8">
        <v>0</v>
      </c>
      <c r="E47" s="8">
        <v>0</v>
      </c>
      <c r="F47" s="8">
        <v>1</v>
      </c>
      <c r="G47" s="8">
        <f t="shared" si="0"/>
        <v>1</v>
      </c>
      <c r="I47" s="3"/>
      <c r="J47" s="3"/>
    </row>
    <row r="48" spans="1:10" x14ac:dyDescent="0.25">
      <c r="A48" s="8" t="s">
        <v>131</v>
      </c>
      <c r="B48" s="8" t="s">
        <v>8</v>
      </c>
      <c r="C48" s="8">
        <v>0</v>
      </c>
      <c r="D48" s="8">
        <v>0</v>
      </c>
      <c r="E48" s="8">
        <v>1</v>
      </c>
      <c r="F48" s="8">
        <v>0</v>
      </c>
      <c r="G48" s="8">
        <f t="shared" si="0"/>
        <v>1</v>
      </c>
      <c r="I48" s="3"/>
      <c r="J48" s="3"/>
    </row>
    <row r="49" spans="1:7" x14ac:dyDescent="0.25">
      <c r="A49" s="8" t="s">
        <v>76</v>
      </c>
      <c r="B49" s="8" t="s">
        <v>8</v>
      </c>
      <c r="C49" s="8">
        <v>0</v>
      </c>
      <c r="D49" s="8">
        <v>0</v>
      </c>
      <c r="E49" s="8">
        <v>0</v>
      </c>
      <c r="F49" s="8">
        <v>1</v>
      </c>
      <c r="G49" s="8">
        <f t="shared" si="0"/>
        <v>1</v>
      </c>
    </row>
    <row r="50" spans="1:7" x14ac:dyDescent="0.25">
      <c r="A50" s="8" t="s">
        <v>81</v>
      </c>
      <c r="B50" s="8" t="s">
        <v>8</v>
      </c>
      <c r="C50" s="8">
        <v>0</v>
      </c>
      <c r="D50" s="8">
        <v>1</v>
      </c>
      <c r="E50" s="8">
        <v>0</v>
      </c>
      <c r="F50" s="8">
        <v>1</v>
      </c>
      <c r="G50" s="8">
        <f t="shared" si="0"/>
        <v>2</v>
      </c>
    </row>
    <row r="51" spans="1:7" x14ac:dyDescent="0.25">
      <c r="A51" s="8" t="s">
        <v>129</v>
      </c>
      <c r="B51" s="8" t="s">
        <v>8</v>
      </c>
      <c r="C51" s="8">
        <v>1</v>
      </c>
      <c r="D51" s="8">
        <v>0</v>
      </c>
      <c r="E51" s="8">
        <v>1</v>
      </c>
      <c r="F51" s="8">
        <v>0</v>
      </c>
      <c r="G51" s="8">
        <f t="shared" si="0"/>
        <v>2</v>
      </c>
    </row>
    <row r="52" spans="1:7" x14ac:dyDescent="0.25">
      <c r="A52" s="8" t="s">
        <v>44</v>
      </c>
      <c r="B52" s="8" t="s">
        <v>8</v>
      </c>
      <c r="C52" s="8">
        <v>1</v>
      </c>
      <c r="D52" s="8">
        <v>0</v>
      </c>
      <c r="E52" s="8">
        <v>1</v>
      </c>
      <c r="F52" s="8">
        <v>2</v>
      </c>
      <c r="G52" s="8">
        <f t="shared" si="0"/>
        <v>4</v>
      </c>
    </row>
    <row r="53" spans="1:7" x14ac:dyDescent="0.25">
      <c r="A53" s="8" t="s">
        <v>75</v>
      </c>
      <c r="B53" s="8" t="s">
        <v>8</v>
      </c>
      <c r="C53" s="8">
        <v>1</v>
      </c>
      <c r="D53" s="8">
        <v>0</v>
      </c>
      <c r="E53" s="8">
        <v>1</v>
      </c>
      <c r="F53" s="8">
        <v>1</v>
      </c>
      <c r="G53" s="8">
        <f t="shared" si="0"/>
        <v>3</v>
      </c>
    </row>
    <row r="54" spans="1:7" x14ac:dyDescent="0.25">
      <c r="A54" s="8" t="s">
        <v>154</v>
      </c>
      <c r="B54" s="8" t="s">
        <v>8</v>
      </c>
      <c r="C54" s="8">
        <v>0</v>
      </c>
      <c r="D54" s="8">
        <v>1</v>
      </c>
      <c r="E54" s="8">
        <v>0</v>
      </c>
      <c r="F54" s="8">
        <v>0</v>
      </c>
      <c r="G54" s="8">
        <f t="shared" si="0"/>
        <v>1</v>
      </c>
    </row>
    <row r="55" spans="1:7" x14ac:dyDescent="0.25">
      <c r="A55" s="8" t="s">
        <v>47</v>
      </c>
      <c r="B55" s="8" t="s">
        <v>8</v>
      </c>
      <c r="C55" s="8">
        <v>0</v>
      </c>
      <c r="D55" s="8">
        <v>1</v>
      </c>
      <c r="E55" s="8">
        <v>0</v>
      </c>
      <c r="F55" s="8">
        <v>0</v>
      </c>
      <c r="G55" s="8">
        <f t="shared" si="0"/>
        <v>1</v>
      </c>
    </row>
    <row r="56" spans="1:7" x14ac:dyDescent="0.25">
      <c r="A56" s="8" t="s">
        <v>12</v>
      </c>
      <c r="B56" s="8" t="s">
        <v>8</v>
      </c>
      <c r="C56" s="8">
        <v>1</v>
      </c>
      <c r="D56" s="8">
        <v>0</v>
      </c>
      <c r="E56" s="8">
        <v>0</v>
      </c>
      <c r="F56" s="8">
        <v>0</v>
      </c>
      <c r="G56" s="8">
        <f t="shared" si="0"/>
        <v>1</v>
      </c>
    </row>
    <row r="57" spans="1:7" x14ac:dyDescent="0.25">
      <c r="A57" s="8" t="s">
        <v>94</v>
      </c>
      <c r="B57" s="8" t="s">
        <v>8</v>
      </c>
      <c r="C57" s="8">
        <v>1</v>
      </c>
      <c r="D57" s="8">
        <v>0</v>
      </c>
      <c r="E57" s="8">
        <v>0</v>
      </c>
      <c r="F57" s="8">
        <v>0</v>
      </c>
      <c r="G57" s="8">
        <f t="shared" si="0"/>
        <v>1</v>
      </c>
    </row>
    <row r="58" spans="1:7" x14ac:dyDescent="0.25">
      <c r="A58" s="8" t="s">
        <v>79</v>
      </c>
      <c r="B58" s="8" t="s">
        <v>8</v>
      </c>
      <c r="C58" s="8">
        <v>0</v>
      </c>
      <c r="D58" s="8">
        <v>1</v>
      </c>
      <c r="E58" s="8">
        <v>0</v>
      </c>
      <c r="F58" s="8">
        <v>1</v>
      </c>
      <c r="G58" s="8">
        <f t="shared" si="0"/>
        <v>2</v>
      </c>
    </row>
    <row r="59" spans="1:7" x14ac:dyDescent="0.25">
      <c r="A59" s="8" t="s">
        <v>9</v>
      </c>
      <c r="B59" s="8" t="s">
        <v>8</v>
      </c>
      <c r="C59" s="8">
        <v>0</v>
      </c>
      <c r="D59" s="8">
        <v>0</v>
      </c>
      <c r="E59" s="8">
        <v>1</v>
      </c>
      <c r="F59" s="8">
        <v>0</v>
      </c>
      <c r="G59" s="8">
        <f t="shared" si="0"/>
        <v>1</v>
      </c>
    </row>
    <row r="60" spans="1:7" x14ac:dyDescent="0.25">
      <c r="A60" s="8" t="s">
        <v>46</v>
      </c>
      <c r="B60" s="8" t="s">
        <v>8</v>
      </c>
      <c r="C60" s="8">
        <v>0</v>
      </c>
      <c r="D60" s="8">
        <v>1</v>
      </c>
      <c r="E60" s="8">
        <v>0</v>
      </c>
      <c r="F60" s="8">
        <v>0</v>
      </c>
      <c r="G60" s="8">
        <f t="shared" si="0"/>
        <v>1</v>
      </c>
    </row>
    <row r="61" spans="1:7" x14ac:dyDescent="0.25">
      <c r="A61" s="8" t="s">
        <v>120</v>
      </c>
      <c r="B61" s="8" t="s">
        <v>8</v>
      </c>
      <c r="C61" s="8">
        <v>0</v>
      </c>
      <c r="D61" s="8">
        <v>0</v>
      </c>
      <c r="E61" s="8">
        <v>0</v>
      </c>
      <c r="F61" s="8">
        <v>1</v>
      </c>
      <c r="G61" s="8">
        <f t="shared" si="0"/>
        <v>1</v>
      </c>
    </row>
    <row r="62" spans="1:7" x14ac:dyDescent="0.25">
      <c r="A62" s="8" t="s">
        <v>92</v>
      </c>
      <c r="B62" s="8" t="s">
        <v>8</v>
      </c>
      <c r="C62" s="8">
        <v>0</v>
      </c>
      <c r="D62" s="8">
        <v>0</v>
      </c>
      <c r="E62" s="8">
        <v>1</v>
      </c>
      <c r="F62" s="8">
        <v>0</v>
      </c>
      <c r="G62" s="8">
        <f t="shared" si="0"/>
        <v>1</v>
      </c>
    </row>
    <row r="63" spans="1:7" x14ac:dyDescent="0.25">
      <c r="A63" s="8" t="s">
        <v>90</v>
      </c>
      <c r="B63" s="8" t="s">
        <v>91</v>
      </c>
      <c r="C63" s="8">
        <v>0</v>
      </c>
      <c r="D63" s="8">
        <v>0</v>
      </c>
      <c r="E63" s="8">
        <v>0</v>
      </c>
      <c r="F63" s="8">
        <v>1</v>
      </c>
      <c r="G63" s="8">
        <f t="shared" si="0"/>
        <v>1</v>
      </c>
    </row>
    <row r="64" spans="1:7" x14ac:dyDescent="0.25">
      <c r="A64" s="8" t="s">
        <v>174</v>
      </c>
      <c r="B64" s="8" t="s">
        <v>175</v>
      </c>
      <c r="C64" s="8">
        <v>0</v>
      </c>
      <c r="D64" s="8">
        <v>0</v>
      </c>
      <c r="E64" s="8">
        <v>0</v>
      </c>
      <c r="F64" s="8">
        <v>1</v>
      </c>
      <c r="G64" s="8">
        <f t="shared" si="0"/>
        <v>1</v>
      </c>
    </row>
    <row r="65" spans="1:10" x14ac:dyDescent="0.25">
      <c r="A65" s="8" t="s">
        <v>80</v>
      </c>
      <c r="B65" s="8" t="s">
        <v>78</v>
      </c>
      <c r="C65" s="8">
        <v>0</v>
      </c>
      <c r="D65" s="8">
        <v>1</v>
      </c>
      <c r="E65" s="8">
        <v>1</v>
      </c>
      <c r="F65" s="8">
        <v>0</v>
      </c>
      <c r="G65" s="8">
        <f t="shared" si="0"/>
        <v>2</v>
      </c>
    </row>
    <row r="66" spans="1:10" x14ac:dyDescent="0.25">
      <c r="A66" s="8" t="s">
        <v>77</v>
      </c>
      <c r="B66" s="8" t="s">
        <v>78</v>
      </c>
      <c r="C66" s="8">
        <v>0</v>
      </c>
      <c r="D66" s="8">
        <v>1</v>
      </c>
      <c r="E66" s="8">
        <v>0</v>
      </c>
      <c r="F66" s="8">
        <v>0</v>
      </c>
      <c r="G66" s="8">
        <f t="shared" si="0"/>
        <v>1</v>
      </c>
      <c r="H66" s="3"/>
      <c r="I66" s="3"/>
      <c r="J66" s="4"/>
    </row>
    <row r="67" spans="1:10" x14ac:dyDescent="0.25">
      <c r="A67" s="8" t="s">
        <v>54</v>
      </c>
      <c r="B67" s="8" t="s">
        <v>7</v>
      </c>
      <c r="C67" s="8">
        <v>1</v>
      </c>
      <c r="D67" s="8">
        <v>1</v>
      </c>
      <c r="E67" s="8">
        <v>0</v>
      </c>
      <c r="F67" s="8">
        <v>0</v>
      </c>
      <c r="G67" s="8">
        <f t="shared" si="0"/>
        <v>2</v>
      </c>
      <c r="H67" s="3"/>
      <c r="I67" s="3"/>
      <c r="J67" s="4"/>
    </row>
    <row r="68" spans="1:10" x14ac:dyDescent="0.25">
      <c r="A68" s="8" t="s">
        <v>73</v>
      </c>
      <c r="B68" s="8" t="s">
        <v>7</v>
      </c>
      <c r="C68" s="8">
        <v>0</v>
      </c>
      <c r="D68" s="8">
        <v>0</v>
      </c>
      <c r="E68" s="8">
        <v>0</v>
      </c>
      <c r="F68" s="8">
        <v>1</v>
      </c>
      <c r="G68" s="8">
        <f t="shared" si="0"/>
        <v>1</v>
      </c>
      <c r="H68" s="3"/>
      <c r="I68" s="3"/>
      <c r="J68" s="4"/>
    </row>
    <row r="69" spans="1:10" x14ac:dyDescent="0.25">
      <c r="A69" s="8" t="s">
        <v>45</v>
      </c>
      <c r="B69" s="8" t="s">
        <v>7</v>
      </c>
      <c r="C69" s="8">
        <v>0</v>
      </c>
      <c r="D69" s="8">
        <v>0</v>
      </c>
      <c r="E69" s="8">
        <v>0</v>
      </c>
      <c r="F69" s="8">
        <v>1</v>
      </c>
      <c r="G69" s="8">
        <f t="shared" ref="G69:G137" si="1">SUM(C69:F69)</f>
        <v>1</v>
      </c>
      <c r="H69" s="3"/>
      <c r="I69" s="3"/>
      <c r="J69" s="4"/>
    </row>
    <row r="70" spans="1:10" x14ac:dyDescent="0.25">
      <c r="A70" s="8" t="s">
        <v>53</v>
      </c>
      <c r="B70" s="8" t="s">
        <v>7</v>
      </c>
      <c r="C70" s="8">
        <v>0</v>
      </c>
      <c r="D70" s="8">
        <v>1</v>
      </c>
      <c r="E70" s="8">
        <v>0</v>
      </c>
      <c r="F70" s="8">
        <v>0</v>
      </c>
      <c r="G70" s="8">
        <f t="shared" si="1"/>
        <v>1</v>
      </c>
    </row>
    <row r="71" spans="1:10" x14ac:dyDescent="0.25">
      <c r="A71" s="8" t="s">
        <v>111</v>
      </c>
      <c r="B71" s="8" t="s">
        <v>7</v>
      </c>
      <c r="C71" s="8">
        <v>1</v>
      </c>
      <c r="D71" s="8">
        <v>1</v>
      </c>
      <c r="E71" s="8">
        <v>1</v>
      </c>
      <c r="F71" s="8">
        <v>0</v>
      </c>
      <c r="G71" s="8">
        <f t="shared" si="1"/>
        <v>3</v>
      </c>
    </row>
    <row r="72" spans="1:10" x14ac:dyDescent="0.25">
      <c r="A72" s="8" t="s">
        <v>185</v>
      </c>
      <c r="B72" s="8" t="s">
        <v>7</v>
      </c>
      <c r="C72" s="8">
        <v>0</v>
      </c>
      <c r="D72" s="8">
        <v>1</v>
      </c>
      <c r="E72" s="8">
        <v>0</v>
      </c>
      <c r="F72" s="8">
        <v>0</v>
      </c>
      <c r="G72" s="8">
        <f t="shared" si="1"/>
        <v>1</v>
      </c>
    </row>
    <row r="73" spans="1:10" x14ac:dyDescent="0.25">
      <c r="A73" s="8" t="s">
        <v>13</v>
      </c>
      <c r="B73" s="8" t="s">
        <v>7</v>
      </c>
      <c r="C73" s="8">
        <v>1</v>
      </c>
      <c r="D73" s="8">
        <v>0</v>
      </c>
      <c r="E73" s="8">
        <v>1</v>
      </c>
      <c r="F73" s="8">
        <v>0</v>
      </c>
      <c r="G73" s="8">
        <f t="shared" si="1"/>
        <v>2</v>
      </c>
      <c r="I73" s="3"/>
      <c r="J73" s="3"/>
    </row>
    <row r="74" spans="1:10" x14ac:dyDescent="0.25">
      <c r="A74" s="8" t="s">
        <v>162</v>
      </c>
      <c r="B74" s="8" t="s">
        <v>7</v>
      </c>
      <c r="C74" s="8">
        <v>0</v>
      </c>
      <c r="D74" s="8">
        <v>0</v>
      </c>
      <c r="E74" s="8">
        <v>1</v>
      </c>
      <c r="F74" s="8">
        <v>0</v>
      </c>
      <c r="G74" s="8">
        <f t="shared" si="1"/>
        <v>1</v>
      </c>
      <c r="I74" s="3"/>
      <c r="J74" s="3"/>
    </row>
    <row r="75" spans="1:10" x14ac:dyDescent="0.25">
      <c r="A75" s="8" t="s">
        <v>6</v>
      </c>
      <c r="B75" s="8" t="s">
        <v>7</v>
      </c>
      <c r="C75" s="8">
        <v>1</v>
      </c>
      <c r="D75" s="8">
        <v>0</v>
      </c>
      <c r="E75" s="8">
        <v>0</v>
      </c>
      <c r="F75" s="8">
        <v>0</v>
      </c>
      <c r="G75" s="8">
        <f t="shared" si="1"/>
        <v>1</v>
      </c>
      <c r="I75" s="3"/>
      <c r="J75" s="3"/>
    </row>
    <row r="76" spans="1:10" x14ac:dyDescent="0.25">
      <c r="A76" s="8" t="s">
        <v>126</v>
      </c>
      <c r="B76" s="8" t="s">
        <v>11</v>
      </c>
      <c r="C76" s="8">
        <v>0</v>
      </c>
      <c r="D76" s="8">
        <v>0</v>
      </c>
      <c r="E76" s="8">
        <v>1</v>
      </c>
      <c r="F76" s="8">
        <v>0</v>
      </c>
      <c r="G76" s="8">
        <f t="shared" si="1"/>
        <v>1</v>
      </c>
    </row>
    <row r="77" spans="1:10" x14ac:dyDescent="0.25">
      <c r="A77" s="8" t="s">
        <v>32</v>
      </c>
      <c r="B77" s="8" t="s">
        <v>11</v>
      </c>
      <c r="C77" s="8">
        <v>4</v>
      </c>
      <c r="D77" s="8">
        <v>1</v>
      </c>
      <c r="E77" s="8">
        <v>1</v>
      </c>
      <c r="F77" s="8">
        <v>1</v>
      </c>
      <c r="G77" s="8">
        <f t="shared" si="1"/>
        <v>7</v>
      </c>
    </row>
    <row r="78" spans="1:10" x14ac:dyDescent="0.25">
      <c r="A78" s="8" t="s">
        <v>110</v>
      </c>
      <c r="B78" s="8" t="s">
        <v>11</v>
      </c>
      <c r="C78" s="8">
        <v>0</v>
      </c>
      <c r="D78" s="8">
        <v>1</v>
      </c>
      <c r="E78" s="8">
        <v>1</v>
      </c>
      <c r="F78" s="8">
        <v>2</v>
      </c>
      <c r="G78" s="8">
        <f t="shared" si="1"/>
        <v>4</v>
      </c>
    </row>
    <row r="79" spans="1:10" x14ac:dyDescent="0.25">
      <c r="A79" s="8" t="s">
        <v>10</v>
      </c>
      <c r="B79" s="8" t="s">
        <v>11</v>
      </c>
      <c r="C79" s="8">
        <v>0</v>
      </c>
      <c r="D79" s="8">
        <v>0</v>
      </c>
      <c r="E79" s="8">
        <v>0</v>
      </c>
      <c r="F79" s="8">
        <v>1</v>
      </c>
      <c r="G79" s="8">
        <f t="shared" si="1"/>
        <v>1</v>
      </c>
      <c r="I79" s="3"/>
      <c r="J79" s="3"/>
    </row>
    <row r="80" spans="1:10" x14ac:dyDescent="0.25">
      <c r="A80" s="8" t="s">
        <v>20</v>
      </c>
      <c r="B80" s="8" t="s">
        <v>17</v>
      </c>
      <c r="C80" s="8">
        <v>1</v>
      </c>
      <c r="D80" s="8">
        <v>1</v>
      </c>
      <c r="E80" s="8">
        <v>0</v>
      </c>
      <c r="F80" s="8">
        <v>0</v>
      </c>
      <c r="G80" s="8">
        <f t="shared" si="1"/>
        <v>2</v>
      </c>
      <c r="I80" s="3"/>
      <c r="J80" s="3"/>
    </row>
    <row r="81" spans="1:10" x14ac:dyDescent="0.25">
      <c r="A81" s="8" t="s">
        <v>146</v>
      </c>
      <c r="B81" s="8" t="s">
        <v>17</v>
      </c>
      <c r="C81" s="8">
        <v>0</v>
      </c>
      <c r="D81" s="8">
        <v>0</v>
      </c>
      <c r="E81" s="8">
        <v>1</v>
      </c>
      <c r="F81" s="8">
        <v>0</v>
      </c>
      <c r="G81" s="8">
        <f t="shared" si="1"/>
        <v>1</v>
      </c>
      <c r="I81" s="3"/>
      <c r="J81" s="3"/>
    </row>
    <row r="82" spans="1:10" x14ac:dyDescent="0.25">
      <c r="A82" s="8" t="s">
        <v>61</v>
      </c>
      <c r="B82" s="8" t="s">
        <v>17</v>
      </c>
      <c r="C82" s="8">
        <v>0</v>
      </c>
      <c r="D82" s="8">
        <v>0</v>
      </c>
      <c r="E82" s="8">
        <v>1</v>
      </c>
      <c r="F82" s="8">
        <v>0</v>
      </c>
      <c r="G82" s="8">
        <f t="shared" si="1"/>
        <v>1</v>
      </c>
      <c r="I82" s="3"/>
      <c r="J82" s="3"/>
    </row>
    <row r="83" spans="1:10" x14ac:dyDescent="0.25">
      <c r="A83" s="8" t="s">
        <v>118</v>
      </c>
      <c r="B83" s="8" t="s">
        <v>17</v>
      </c>
      <c r="C83" s="8">
        <v>0</v>
      </c>
      <c r="D83" s="8">
        <v>0</v>
      </c>
      <c r="E83" s="8">
        <v>0</v>
      </c>
      <c r="F83" s="8">
        <v>1</v>
      </c>
      <c r="G83" s="8">
        <f t="shared" si="1"/>
        <v>1</v>
      </c>
      <c r="I83" s="3"/>
      <c r="J83" s="3"/>
    </row>
    <row r="84" spans="1:10" x14ac:dyDescent="0.25">
      <c r="A84" s="8" t="s">
        <v>105</v>
      </c>
      <c r="B84" s="8" t="s">
        <v>17</v>
      </c>
      <c r="C84" s="8">
        <v>0</v>
      </c>
      <c r="D84" s="8">
        <v>0</v>
      </c>
      <c r="E84" s="8">
        <v>0</v>
      </c>
      <c r="F84" s="8">
        <v>1</v>
      </c>
      <c r="G84" s="8">
        <f t="shared" si="1"/>
        <v>1</v>
      </c>
      <c r="I84" s="3"/>
      <c r="J84" s="3"/>
    </row>
    <row r="85" spans="1:10" x14ac:dyDescent="0.25">
      <c r="A85" s="8" t="s">
        <v>62</v>
      </c>
      <c r="B85" s="8" t="s">
        <v>17</v>
      </c>
      <c r="C85" s="8">
        <v>1</v>
      </c>
      <c r="D85" s="8">
        <v>0</v>
      </c>
      <c r="E85" s="8">
        <v>0</v>
      </c>
      <c r="F85" s="8">
        <v>0</v>
      </c>
      <c r="G85" s="8">
        <f t="shared" si="1"/>
        <v>1</v>
      </c>
      <c r="I85" s="3"/>
      <c r="J85" s="3"/>
    </row>
    <row r="86" spans="1:10" x14ac:dyDescent="0.25">
      <c r="A86" s="8" t="s">
        <v>121</v>
      </c>
      <c r="B86" s="8" t="s">
        <v>17</v>
      </c>
      <c r="C86" s="8">
        <v>0</v>
      </c>
      <c r="D86" s="8">
        <v>1</v>
      </c>
      <c r="E86" s="8">
        <v>0</v>
      </c>
      <c r="F86" s="8">
        <v>0</v>
      </c>
      <c r="G86" s="8">
        <f t="shared" si="1"/>
        <v>1</v>
      </c>
      <c r="I86" s="3"/>
      <c r="J86" s="3"/>
    </row>
    <row r="87" spans="1:10" x14ac:dyDescent="0.25">
      <c r="A87" s="8" t="s">
        <v>144</v>
      </c>
      <c r="B87" s="8" t="s">
        <v>17</v>
      </c>
      <c r="C87" s="8">
        <v>0</v>
      </c>
      <c r="D87" s="8">
        <v>0</v>
      </c>
      <c r="E87" s="8">
        <v>1</v>
      </c>
      <c r="F87" s="8">
        <v>0</v>
      </c>
      <c r="G87" s="8">
        <f t="shared" si="1"/>
        <v>1</v>
      </c>
      <c r="I87" s="3"/>
      <c r="J87" s="3"/>
    </row>
    <row r="88" spans="1:10" x14ac:dyDescent="0.25">
      <c r="A88" s="8" t="s">
        <v>41</v>
      </c>
      <c r="B88" s="8" t="s">
        <v>17</v>
      </c>
      <c r="C88" s="8">
        <v>2</v>
      </c>
      <c r="D88" s="8">
        <v>0</v>
      </c>
      <c r="E88" s="8">
        <v>1</v>
      </c>
      <c r="F88" s="8">
        <v>2</v>
      </c>
      <c r="G88" s="8">
        <f t="shared" si="1"/>
        <v>5</v>
      </c>
      <c r="I88" s="3"/>
      <c r="J88" s="3"/>
    </row>
    <row r="89" spans="1:10" x14ac:dyDescent="0.25">
      <c r="A89" s="8" t="s">
        <v>85</v>
      </c>
      <c r="B89" s="8" t="s">
        <v>17</v>
      </c>
      <c r="C89" s="8">
        <v>2</v>
      </c>
      <c r="D89" s="8">
        <v>0</v>
      </c>
      <c r="E89" s="8">
        <v>2</v>
      </c>
      <c r="F89" s="8">
        <v>1</v>
      </c>
      <c r="G89" s="8">
        <f t="shared" si="1"/>
        <v>5</v>
      </c>
      <c r="I89" s="3"/>
      <c r="J89" s="3"/>
    </row>
    <row r="90" spans="1:10" x14ac:dyDescent="0.25">
      <c r="A90" s="8" t="s">
        <v>42</v>
      </c>
      <c r="B90" s="8" t="s">
        <v>17</v>
      </c>
      <c r="C90" s="8">
        <v>3</v>
      </c>
      <c r="D90" s="8">
        <v>0</v>
      </c>
      <c r="E90" s="8">
        <v>1</v>
      </c>
      <c r="F90" s="8">
        <v>1</v>
      </c>
      <c r="G90" s="8">
        <f t="shared" si="1"/>
        <v>5</v>
      </c>
      <c r="I90" s="3"/>
      <c r="J90" s="3"/>
    </row>
    <row r="91" spans="1:10" x14ac:dyDescent="0.25">
      <c r="A91" s="8" t="s">
        <v>93</v>
      </c>
      <c r="B91" s="8" t="s">
        <v>17</v>
      </c>
      <c r="C91" s="8">
        <v>0</v>
      </c>
      <c r="D91" s="8">
        <v>0</v>
      </c>
      <c r="E91" s="8">
        <v>1</v>
      </c>
      <c r="F91" s="8">
        <v>0</v>
      </c>
      <c r="G91" s="8">
        <f t="shared" si="1"/>
        <v>1</v>
      </c>
      <c r="I91" s="3"/>
      <c r="J91" s="3"/>
    </row>
    <row r="92" spans="1:10" x14ac:dyDescent="0.25">
      <c r="A92" s="8" t="s">
        <v>127</v>
      </c>
      <c r="B92" s="8" t="s">
        <v>17</v>
      </c>
      <c r="C92" s="8">
        <v>1</v>
      </c>
      <c r="D92" s="8">
        <v>1</v>
      </c>
      <c r="E92" s="8">
        <v>0</v>
      </c>
      <c r="F92" s="8">
        <v>1</v>
      </c>
      <c r="G92" s="8">
        <f t="shared" si="1"/>
        <v>3</v>
      </c>
      <c r="I92" s="3"/>
      <c r="J92" s="3"/>
    </row>
    <row r="93" spans="1:10" x14ac:dyDescent="0.25">
      <c r="A93" s="8" t="s">
        <v>135</v>
      </c>
      <c r="B93" s="8" t="s">
        <v>17</v>
      </c>
      <c r="C93" s="8">
        <v>0</v>
      </c>
      <c r="D93" s="8">
        <v>0</v>
      </c>
      <c r="E93" s="8">
        <v>1</v>
      </c>
      <c r="F93" s="8">
        <v>0</v>
      </c>
      <c r="G93" s="8">
        <f t="shared" si="1"/>
        <v>1</v>
      </c>
      <c r="I93" s="3"/>
      <c r="J93" s="3"/>
    </row>
    <row r="94" spans="1:10" x14ac:dyDescent="0.25">
      <c r="A94" s="8" t="s">
        <v>95</v>
      </c>
      <c r="B94" s="8" t="s">
        <v>17</v>
      </c>
      <c r="C94" s="8">
        <v>0</v>
      </c>
      <c r="D94" s="8">
        <v>0</v>
      </c>
      <c r="E94" s="8">
        <v>1</v>
      </c>
      <c r="F94" s="8">
        <v>0</v>
      </c>
      <c r="G94" s="8">
        <f t="shared" si="1"/>
        <v>1</v>
      </c>
    </row>
    <row r="95" spans="1:10" x14ac:dyDescent="0.25">
      <c r="A95" s="8" t="s">
        <v>158</v>
      </c>
      <c r="B95" s="8" t="s">
        <v>17</v>
      </c>
      <c r="C95" s="8">
        <v>0</v>
      </c>
      <c r="D95" s="8">
        <v>0</v>
      </c>
      <c r="E95" s="8">
        <v>1</v>
      </c>
      <c r="F95" s="8">
        <v>0</v>
      </c>
      <c r="G95" s="8">
        <f t="shared" si="1"/>
        <v>1</v>
      </c>
    </row>
    <row r="96" spans="1:10" x14ac:dyDescent="0.25">
      <c r="A96" s="8" t="s">
        <v>145</v>
      </c>
      <c r="B96" s="8" t="s">
        <v>17</v>
      </c>
      <c r="C96" s="8">
        <v>0</v>
      </c>
      <c r="D96" s="8">
        <v>0</v>
      </c>
      <c r="E96" s="8">
        <v>1</v>
      </c>
      <c r="F96" s="8">
        <v>0</v>
      </c>
      <c r="G96" s="8">
        <f t="shared" si="1"/>
        <v>1</v>
      </c>
    </row>
    <row r="97" spans="1:10" x14ac:dyDescent="0.25">
      <c r="A97" s="8" t="s">
        <v>172</v>
      </c>
      <c r="B97" s="8" t="s">
        <v>17</v>
      </c>
      <c r="C97" s="8">
        <v>0</v>
      </c>
      <c r="D97" s="8">
        <v>1</v>
      </c>
      <c r="E97" s="8">
        <v>0</v>
      </c>
      <c r="F97" s="8">
        <v>0</v>
      </c>
      <c r="G97" s="8">
        <f t="shared" si="1"/>
        <v>1</v>
      </c>
    </row>
    <row r="98" spans="1:10" x14ac:dyDescent="0.25">
      <c r="A98" s="8" t="s">
        <v>155</v>
      </c>
      <c r="B98" s="8" t="s">
        <v>17</v>
      </c>
      <c r="C98" s="8">
        <v>1</v>
      </c>
      <c r="D98" s="8">
        <v>0</v>
      </c>
      <c r="E98" s="8">
        <v>0</v>
      </c>
      <c r="F98" s="8">
        <v>0</v>
      </c>
      <c r="G98" s="8">
        <f t="shared" si="1"/>
        <v>1</v>
      </c>
    </row>
    <row r="99" spans="1:10" x14ac:dyDescent="0.25">
      <c r="A99" s="8" t="s">
        <v>64</v>
      </c>
      <c r="B99" s="8" t="s">
        <v>17</v>
      </c>
      <c r="C99" s="8">
        <v>1</v>
      </c>
      <c r="D99" s="8">
        <v>0</v>
      </c>
      <c r="E99" s="8">
        <v>0</v>
      </c>
      <c r="F99" s="8">
        <v>0</v>
      </c>
      <c r="G99" s="8">
        <f t="shared" si="1"/>
        <v>1</v>
      </c>
    </row>
    <row r="100" spans="1:10" x14ac:dyDescent="0.25">
      <c r="A100" s="8" t="s">
        <v>149</v>
      </c>
      <c r="B100" s="8" t="s">
        <v>17</v>
      </c>
      <c r="C100" s="8">
        <v>0</v>
      </c>
      <c r="D100" s="8">
        <v>0</v>
      </c>
      <c r="E100" s="8">
        <v>1</v>
      </c>
      <c r="F100" s="8">
        <v>0</v>
      </c>
      <c r="G100" s="8">
        <f t="shared" si="1"/>
        <v>1</v>
      </c>
    </row>
    <row r="101" spans="1:10" x14ac:dyDescent="0.25">
      <c r="A101" s="8" t="s">
        <v>171</v>
      </c>
      <c r="B101" s="8" t="s">
        <v>17</v>
      </c>
      <c r="C101" s="8">
        <v>0</v>
      </c>
      <c r="D101" s="8">
        <v>1</v>
      </c>
      <c r="E101" s="8">
        <v>0</v>
      </c>
      <c r="F101" s="8">
        <v>0</v>
      </c>
      <c r="G101" s="8">
        <f t="shared" si="1"/>
        <v>1</v>
      </c>
    </row>
    <row r="102" spans="1:10" x14ac:dyDescent="0.25">
      <c r="A102" s="8" t="s">
        <v>99</v>
      </c>
      <c r="B102" s="8" t="s">
        <v>17</v>
      </c>
      <c r="C102" s="8">
        <v>0</v>
      </c>
      <c r="D102" s="8">
        <v>1</v>
      </c>
      <c r="E102" s="8">
        <v>1</v>
      </c>
      <c r="F102" s="8">
        <v>0</v>
      </c>
      <c r="G102" s="8">
        <f t="shared" si="1"/>
        <v>2</v>
      </c>
      <c r="I102" s="3"/>
      <c r="J102" s="3"/>
    </row>
    <row r="103" spans="1:10" x14ac:dyDescent="0.25">
      <c r="A103" s="8" t="s">
        <v>101</v>
      </c>
      <c r="B103" s="8" t="s">
        <v>17</v>
      </c>
      <c r="C103" s="8">
        <v>0</v>
      </c>
      <c r="D103" s="8">
        <v>0</v>
      </c>
      <c r="E103" s="8">
        <v>1</v>
      </c>
      <c r="F103" s="8">
        <v>0</v>
      </c>
      <c r="G103" s="8">
        <f t="shared" si="1"/>
        <v>1</v>
      </c>
      <c r="I103" s="3"/>
      <c r="J103" s="3"/>
    </row>
    <row r="104" spans="1:10" x14ac:dyDescent="0.25">
      <c r="A104" s="8" t="s">
        <v>56</v>
      </c>
      <c r="B104" s="8" t="s">
        <v>17</v>
      </c>
      <c r="C104" s="8">
        <v>1</v>
      </c>
      <c r="D104" s="8">
        <v>0</v>
      </c>
      <c r="E104" s="8">
        <v>0</v>
      </c>
      <c r="F104" s="8">
        <v>1</v>
      </c>
      <c r="G104" s="8">
        <f t="shared" si="1"/>
        <v>2</v>
      </c>
      <c r="I104" s="3"/>
      <c r="J104" s="3"/>
    </row>
    <row r="105" spans="1:10" x14ac:dyDescent="0.25">
      <c r="A105" s="8" t="s">
        <v>123</v>
      </c>
      <c r="B105" s="8" t="s">
        <v>17</v>
      </c>
      <c r="C105" s="8">
        <v>0</v>
      </c>
      <c r="D105" s="8">
        <v>1</v>
      </c>
      <c r="E105" s="8">
        <v>0</v>
      </c>
      <c r="F105" s="8">
        <v>0</v>
      </c>
      <c r="G105" s="8">
        <f t="shared" si="1"/>
        <v>1</v>
      </c>
      <c r="I105" s="3"/>
      <c r="J105" s="3"/>
    </row>
    <row r="106" spans="1:10" x14ac:dyDescent="0.25">
      <c r="A106" s="8" t="s">
        <v>23</v>
      </c>
      <c r="B106" s="8" t="s">
        <v>17</v>
      </c>
      <c r="C106" s="8">
        <v>0</v>
      </c>
      <c r="D106" s="8">
        <v>0</v>
      </c>
      <c r="E106" s="8">
        <v>1</v>
      </c>
      <c r="F106" s="8">
        <v>1</v>
      </c>
      <c r="G106" s="8">
        <f t="shared" si="1"/>
        <v>2</v>
      </c>
      <c r="I106" s="3"/>
      <c r="J106" s="3"/>
    </row>
    <row r="107" spans="1:10" x14ac:dyDescent="0.25">
      <c r="A107" s="8" t="s">
        <v>163</v>
      </c>
      <c r="B107" s="8" t="s">
        <v>17</v>
      </c>
      <c r="C107" s="8">
        <v>0</v>
      </c>
      <c r="D107" s="8">
        <v>0</v>
      </c>
      <c r="E107" s="8">
        <v>0</v>
      </c>
      <c r="F107" s="8">
        <v>1</v>
      </c>
      <c r="G107" s="8">
        <f t="shared" si="1"/>
        <v>1</v>
      </c>
      <c r="I107" s="3"/>
      <c r="J107" s="3"/>
    </row>
    <row r="108" spans="1:10" x14ac:dyDescent="0.25">
      <c r="A108" s="8" t="s">
        <v>130</v>
      </c>
      <c r="B108" s="8" t="s">
        <v>17</v>
      </c>
      <c r="C108" s="8">
        <v>0</v>
      </c>
      <c r="D108" s="8">
        <v>1</v>
      </c>
      <c r="E108" s="8">
        <v>1</v>
      </c>
      <c r="F108" s="8">
        <v>0</v>
      </c>
      <c r="G108" s="8">
        <f t="shared" si="1"/>
        <v>2</v>
      </c>
      <c r="I108" s="3"/>
      <c r="J108" s="3"/>
    </row>
    <row r="109" spans="1:10" x14ac:dyDescent="0.25">
      <c r="A109" s="8" t="s">
        <v>164</v>
      </c>
      <c r="B109" s="8" t="s">
        <v>17</v>
      </c>
      <c r="C109" s="8">
        <v>1</v>
      </c>
      <c r="D109" s="8">
        <v>0</v>
      </c>
      <c r="E109" s="8">
        <v>0</v>
      </c>
      <c r="F109" s="8">
        <v>0</v>
      </c>
      <c r="G109" s="8">
        <f t="shared" si="1"/>
        <v>1</v>
      </c>
      <c r="H109" s="3"/>
      <c r="I109" s="3"/>
      <c r="J109" s="3"/>
    </row>
    <row r="110" spans="1:10" x14ac:dyDescent="0.25">
      <c r="A110" s="8" t="s">
        <v>26</v>
      </c>
      <c r="B110" s="8" t="s">
        <v>17</v>
      </c>
      <c r="C110" s="8">
        <v>0</v>
      </c>
      <c r="D110" s="8">
        <v>1</v>
      </c>
      <c r="E110" s="8">
        <v>0</v>
      </c>
      <c r="F110" s="8">
        <v>0</v>
      </c>
      <c r="G110" s="8">
        <f t="shared" si="1"/>
        <v>1</v>
      </c>
      <c r="H110" s="3"/>
      <c r="I110" s="3"/>
      <c r="J110" s="3"/>
    </row>
    <row r="111" spans="1:10" x14ac:dyDescent="0.25">
      <c r="A111" s="8" t="s">
        <v>94</v>
      </c>
      <c r="B111" s="8" t="s">
        <v>17</v>
      </c>
      <c r="C111" s="8">
        <v>0</v>
      </c>
      <c r="D111" s="8">
        <v>0</v>
      </c>
      <c r="E111" s="8">
        <v>1</v>
      </c>
      <c r="F111" s="8">
        <v>0</v>
      </c>
      <c r="G111" s="8">
        <f t="shared" si="1"/>
        <v>1</v>
      </c>
      <c r="H111" s="3"/>
      <c r="I111" s="3"/>
      <c r="J111" s="3"/>
    </row>
    <row r="112" spans="1:10" x14ac:dyDescent="0.25">
      <c r="A112" s="8" t="s">
        <v>140</v>
      </c>
      <c r="B112" s="8" t="s">
        <v>17</v>
      </c>
      <c r="C112" s="8">
        <v>0</v>
      </c>
      <c r="D112" s="8">
        <v>0</v>
      </c>
      <c r="E112" s="8">
        <v>0</v>
      </c>
      <c r="F112" s="8">
        <v>1</v>
      </c>
      <c r="G112" s="8">
        <f t="shared" si="1"/>
        <v>1</v>
      </c>
      <c r="H112" s="3"/>
      <c r="I112" s="3"/>
      <c r="J112" s="3"/>
    </row>
    <row r="113" spans="1:10" x14ac:dyDescent="0.25">
      <c r="A113" s="8" t="s">
        <v>139</v>
      </c>
      <c r="B113" s="8" t="s">
        <v>17</v>
      </c>
      <c r="C113" s="8">
        <v>0</v>
      </c>
      <c r="D113" s="8">
        <v>0</v>
      </c>
      <c r="E113" s="8">
        <v>1</v>
      </c>
      <c r="F113" s="8">
        <v>0</v>
      </c>
      <c r="G113" s="8">
        <f t="shared" si="1"/>
        <v>1</v>
      </c>
      <c r="H113" s="3"/>
      <c r="I113" s="3"/>
      <c r="J113" s="3"/>
    </row>
    <row r="114" spans="1:10" x14ac:dyDescent="0.25">
      <c r="A114" s="8" t="s">
        <v>31</v>
      </c>
      <c r="B114" s="8" t="s">
        <v>17</v>
      </c>
      <c r="C114" s="8">
        <v>0</v>
      </c>
      <c r="D114" s="8">
        <v>0</v>
      </c>
      <c r="E114" s="8">
        <v>0</v>
      </c>
      <c r="F114" s="8">
        <v>1</v>
      </c>
      <c r="G114" s="8">
        <f t="shared" si="1"/>
        <v>1</v>
      </c>
      <c r="H114" s="3"/>
      <c r="I114" s="3"/>
      <c r="J114" s="3"/>
    </row>
    <row r="115" spans="1:10" x14ac:dyDescent="0.25">
      <c r="A115" s="8" t="s">
        <v>38</v>
      </c>
      <c r="B115" s="8" t="s">
        <v>17</v>
      </c>
      <c r="C115" s="8">
        <v>0</v>
      </c>
      <c r="D115" s="8">
        <v>0</v>
      </c>
      <c r="E115" s="8">
        <v>1</v>
      </c>
      <c r="F115" s="8">
        <v>0</v>
      </c>
      <c r="G115" s="8">
        <f t="shared" si="1"/>
        <v>1</v>
      </c>
      <c r="H115" s="3"/>
      <c r="I115" s="3"/>
      <c r="J115" s="3"/>
    </row>
    <row r="116" spans="1:10" x14ac:dyDescent="0.25">
      <c r="A116" s="8" t="s">
        <v>6</v>
      </c>
      <c r="B116" s="8" t="s">
        <v>17</v>
      </c>
      <c r="C116" s="8">
        <v>0</v>
      </c>
      <c r="D116" s="8">
        <v>1</v>
      </c>
      <c r="E116" s="8">
        <v>1</v>
      </c>
      <c r="F116" s="8">
        <v>0</v>
      </c>
      <c r="G116" s="8">
        <f t="shared" si="1"/>
        <v>2</v>
      </c>
      <c r="H116" s="35"/>
      <c r="I116" s="3"/>
      <c r="J116" s="3"/>
    </row>
    <row r="117" spans="1:10" x14ac:dyDescent="0.25">
      <c r="A117" s="8" t="s">
        <v>143</v>
      </c>
      <c r="B117" s="8" t="s">
        <v>17</v>
      </c>
      <c r="C117" s="8">
        <v>0</v>
      </c>
      <c r="D117" s="8">
        <v>0</v>
      </c>
      <c r="E117" s="8">
        <v>0</v>
      </c>
      <c r="F117" s="8">
        <v>1</v>
      </c>
      <c r="G117" s="8">
        <f t="shared" si="1"/>
        <v>1</v>
      </c>
      <c r="H117" s="3"/>
      <c r="I117" s="3"/>
      <c r="J117" s="3"/>
    </row>
    <row r="118" spans="1:10" x14ac:dyDescent="0.25">
      <c r="A118" s="8" t="s">
        <v>96</v>
      </c>
      <c r="B118" s="8" t="s">
        <v>17</v>
      </c>
      <c r="C118" s="8">
        <v>0</v>
      </c>
      <c r="D118" s="8">
        <v>0</v>
      </c>
      <c r="E118" s="8">
        <v>1</v>
      </c>
      <c r="F118" s="8">
        <v>0</v>
      </c>
      <c r="G118" s="8">
        <f t="shared" si="1"/>
        <v>1</v>
      </c>
      <c r="H118" s="3"/>
      <c r="I118" s="3"/>
      <c r="J118" s="3"/>
    </row>
    <row r="119" spans="1:10" x14ac:dyDescent="0.25">
      <c r="A119" s="8" t="s">
        <v>68</v>
      </c>
      <c r="B119" s="8" t="s">
        <v>17</v>
      </c>
      <c r="C119" s="8">
        <v>1</v>
      </c>
      <c r="D119" s="8">
        <v>0</v>
      </c>
      <c r="E119" s="8">
        <v>0</v>
      </c>
      <c r="F119" s="8">
        <v>0</v>
      </c>
      <c r="G119" s="8">
        <f t="shared" si="1"/>
        <v>1</v>
      </c>
      <c r="H119" s="3"/>
      <c r="I119" s="3"/>
      <c r="J119" s="4"/>
    </row>
    <row r="120" spans="1:10" x14ac:dyDescent="0.25">
      <c r="A120" s="8" t="s">
        <v>89</v>
      </c>
      <c r="B120" s="8" t="s">
        <v>17</v>
      </c>
      <c r="C120" s="8">
        <v>0</v>
      </c>
      <c r="D120" s="8">
        <v>0</v>
      </c>
      <c r="E120" s="8">
        <v>0</v>
      </c>
      <c r="F120" s="8">
        <v>1</v>
      </c>
      <c r="G120" s="8">
        <f t="shared" si="1"/>
        <v>1</v>
      </c>
    </row>
    <row r="121" spans="1:10" x14ac:dyDescent="0.25">
      <c r="A121" s="8" t="s">
        <v>65</v>
      </c>
      <c r="B121" s="8" t="s">
        <v>17</v>
      </c>
      <c r="C121" s="8">
        <v>0</v>
      </c>
      <c r="D121" s="8">
        <v>1</v>
      </c>
      <c r="E121" s="8">
        <v>1</v>
      </c>
      <c r="F121" s="8">
        <v>0</v>
      </c>
      <c r="G121" s="8">
        <f t="shared" si="1"/>
        <v>2</v>
      </c>
    </row>
    <row r="122" spans="1:10" x14ac:dyDescent="0.25">
      <c r="A122" s="35" t="s">
        <v>59</v>
      </c>
      <c r="B122" s="35" t="s">
        <v>17</v>
      </c>
      <c r="C122" s="35">
        <v>0</v>
      </c>
      <c r="D122" s="35">
        <v>0</v>
      </c>
      <c r="E122" s="35">
        <v>1</v>
      </c>
      <c r="F122" s="35">
        <v>0</v>
      </c>
      <c r="G122" s="8">
        <f t="shared" si="1"/>
        <v>1</v>
      </c>
    </row>
    <row r="123" spans="1:10" x14ac:dyDescent="0.25">
      <c r="A123" s="8" t="s">
        <v>182</v>
      </c>
      <c r="B123" s="8" t="s">
        <v>17</v>
      </c>
      <c r="C123" s="8">
        <v>0</v>
      </c>
      <c r="D123" s="8">
        <v>0</v>
      </c>
      <c r="E123" s="8">
        <v>0</v>
      </c>
      <c r="F123" s="8">
        <v>1</v>
      </c>
      <c r="G123" s="8">
        <f t="shared" si="1"/>
        <v>1</v>
      </c>
    </row>
    <row r="124" spans="1:10" x14ac:dyDescent="0.25">
      <c r="A124" s="8" t="s">
        <v>161</v>
      </c>
      <c r="B124" s="8" t="s">
        <v>17</v>
      </c>
      <c r="C124" s="8">
        <v>0</v>
      </c>
      <c r="D124" s="8">
        <v>0</v>
      </c>
      <c r="E124" s="8">
        <v>1</v>
      </c>
      <c r="F124" s="8">
        <v>0</v>
      </c>
      <c r="G124" s="8">
        <f t="shared" si="1"/>
        <v>1</v>
      </c>
    </row>
    <row r="125" spans="1:10" x14ac:dyDescent="0.25">
      <c r="A125" s="8" t="s">
        <v>60</v>
      </c>
      <c r="B125" s="8" t="s">
        <v>17</v>
      </c>
      <c r="C125" s="8">
        <v>0</v>
      </c>
      <c r="D125" s="8">
        <v>0</v>
      </c>
      <c r="E125" s="8">
        <v>1</v>
      </c>
      <c r="F125" s="8">
        <v>0</v>
      </c>
      <c r="G125" s="8">
        <f t="shared" si="1"/>
        <v>1</v>
      </c>
    </row>
    <row r="126" spans="1:10" x14ac:dyDescent="0.25">
      <c r="A126" s="8" t="s">
        <v>133</v>
      </c>
      <c r="B126" s="8" t="s">
        <v>17</v>
      </c>
      <c r="C126" s="8">
        <v>0</v>
      </c>
      <c r="D126" s="8">
        <v>0</v>
      </c>
      <c r="E126" s="8">
        <v>1</v>
      </c>
      <c r="F126" s="8">
        <v>0</v>
      </c>
      <c r="G126" s="8">
        <f t="shared" si="1"/>
        <v>1</v>
      </c>
    </row>
    <row r="127" spans="1:10" x14ac:dyDescent="0.25">
      <c r="A127" s="8" t="s">
        <v>100</v>
      </c>
      <c r="B127" s="8" t="s">
        <v>17</v>
      </c>
      <c r="C127" s="8">
        <v>0</v>
      </c>
      <c r="D127" s="8">
        <v>1</v>
      </c>
      <c r="E127" s="8">
        <v>0</v>
      </c>
      <c r="F127" s="8">
        <v>1</v>
      </c>
      <c r="G127" s="8">
        <f t="shared" si="1"/>
        <v>2</v>
      </c>
    </row>
    <row r="128" spans="1:10" x14ac:dyDescent="0.25">
      <c r="A128" s="8" t="s">
        <v>16</v>
      </c>
      <c r="B128" s="8" t="s">
        <v>17</v>
      </c>
      <c r="C128" s="8">
        <v>0</v>
      </c>
      <c r="D128" s="8">
        <v>1</v>
      </c>
      <c r="E128" s="8">
        <v>0</v>
      </c>
      <c r="F128" s="8">
        <v>1</v>
      </c>
      <c r="G128" s="8">
        <f t="shared" si="1"/>
        <v>2</v>
      </c>
    </row>
    <row r="129" spans="1:9" x14ac:dyDescent="0.25">
      <c r="A129" s="8" t="s">
        <v>166</v>
      </c>
      <c r="B129" s="8" t="s">
        <v>71</v>
      </c>
      <c r="C129" s="8">
        <v>0</v>
      </c>
      <c r="D129" s="8">
        <v>0</v>
      </c>
      <c r="E129" s="8">
        <v>0</v>
      </c>
      <c r="F129" s="8">
        <v>1</v>
      </c>
      <c r="G129" s="8">
        <f t="shared" si="1"/>
        <v>1</v>
      </c>
    </row>
    <row r="130" spans="1:9" x14ac:dyDescent="0.25">
      <c r="A130" s="8" t="s">
        <v>117</v>
      </c>
      <c r="B130" s="8" t="s">
        <v>71</v>
      </c>
      <c r="C130" s="8">
        <v>0</v>
      </c>
      <c r="D130" s="8">
        <v>0</v>
      </c>
      <c r="E130" s="8">
        <v>0</v>
      </c>
      <c r="F130" s="8">
        <v>1</v>
      </c>
      <c r="G130" s="8">
        <f t="shared" si="1"/>
        <v>1</v>
      </c>
    </row>
    <row r="131" spans="1:9" x14ac:dyDescent="0.25">
      <c r="A131" s="8" t="s">
        <v>176</v>
      </c>
      <c r="B131" s="8" t="s">
        <v>71</v>
      </c>
      <c r="C131" s="8">
        <v>0</v>
      </c>
      <c r="D131" s="8">
        <v>0</v>
      </c>
      <c r="E131" s="8">
        <v>1</v>
      </c>
      <c r="F131" s="8">
        <v>0</v>
      </c>
      <c r="G131" s="8">
        <f t="shared" si="1"/>
        <v>1</v>
      </c>
    </row>
    <row r="132" spans="1:9" x14ac:dyDescent="0.25">
      <c r="A132" s="8" t="s">
        <v>184</v>
      </c>
      <c r="B132" s="8" t="s">
        <v>71</v>
      </c>
      <c r="C132" s="8">
        <v>0</v>
      </c>
      <c r="D132" s="8">
        <v>0</v>
      </c>
      <c r="E132" s="8">
        <v>1</v>
      </c>
      <c r="F132" s="8">
        <v>0</v>
      </c>
      <c r="G132" s="8">
        <f t="shared" si="1"/>
        <v>1</v>
      </c>
    </row>
    <row r="133" spans="1:9" x14ac:dyDescent="0.25">
      <c r="A133" s="8" t="s">
        <v>70</v>
      </c>
      <c r="B133" s="8" t="s">
        <v>71</v>
      </c>
      <c r="C133" s="8">
        <v>0</v>
      </c>
      <c r="D133" s="8">
        <v>0</v>
      </c>
      <c r="E133" s="8">
        <v>1</v>
      </c>
      <c r="F133" s="8">
        <v>0</v>
      </c>
      <c r="G133" s="8">
        <f t="shared" si="1"/>
        <v>1</v>
      </c>
    </row>
    <row r="134" spans="1:9" x14ac:dyDescent="0.25">
      <c r="A134" s="8" t="s">
        <v>84</v>
      </c>
      <c r="B134" s="8" t="s">
        <v>19</v>
      </c>
      <c r="C134" s="8">
        <v>0</v>
      </c>
      <c r="D134" s="8">
        <v>0</v>
      </c>
      <c r="E134" s="8">
        <v>1</v>
      </c>
      <c r="F134" s="8">
        <v>0</v>
      </c>
      <c r="G134" s="8">
        <f t="shared" si="1"/>
        <v>1</v>
      </c>
    </row>
    <row r="135" spans="1:9" x14ac:dyDescent="0.25">
      <c r="A135" s="8" t="s">
        <v>132</v>
      </c>
      <c r="B135" s="8" t="s">
        <v>19</v>
      </c>
      <c r="C135" s="8">
        <v>0</v>
      </c>
      <c r="D135" s="8">
        <v>0</v>
      </c>
      <c r="E135" s="8">
        <v>0</v>
      </c>
      <c r="F135" s="8">
        <v>1</v>
      </c>
      <c r="G135" s="8">
        <f t="shared" si="1"/>
        <v>1</v>
      </c>
    </row>
    <row r="136" spans="1:9" x14ac:dyDescent="0.25">
      <c r="A136" s="8" t="s">
        <v>170</v>
      </c>
      <c r="B136" s="8" t="s">
        <v>19</v>
      </c>
      <c r="C136" s="8">
        <v>1</v>
      </c>
      <c r="D136" s="8">
        <v>0</v>
      </c>
      <c r="E136" s="8">
        <v>0</v>
      </c>
      <c r="F136" s="8">
        <v>0</v>
      </c>
      <c r="G136" s="8">
        <f t="shared" si="1"/>
        <v>1</v>
      </c>
      <c r="H136" s="3"/>
      <c r="I136" s="4"/>
    </row>
    <row r="137" spans="1:9" x14ac:dyDescent="0.25">
      <c r="A137" s="8" t="s">
        <v>134</v>
      </c>
      <c r="B137" s="8" t="s">
        <v>19</v>
      </c>
      <c r="C137" s="8">
        <v>0</v>
      </c>
      <c r="D137" s="8">
        <v>0</v>
      </c>
      <c r="E137" s="8">
        <v>0</v>
      </c>
      <c r="F137" s="8">
        <v>1</v>
      </c>
      <c r="G137" s="8">
        <f t="shared" si="1"/>
        <v>1</v>
      </c>
      <c r="H137" s="3"/>
      <c r="I137" s="4"/>
    </row>
    <row r="138" spans="1:9" x14ac:dyDescent="0.25">
      <c r="A138" s="8" t="s">
        <v>107</v>
      </c>
      <c r="B138" s="8" t="s">
        <v>19</v>
      </c>
      <c r="C138" s="8">
        <v>0</v>
      </c>
      <c r="D138" s="8">
        <v>0</v>
      </c>
      <c r="E138" s="8">
        <v>1</v>
      </c>
      <c r="F138" s="8">
        <v>0</v>
      </c>
      <c r="G138" s="8">
        <f t="shared" ref="G138:G168" si="2">SUM(C138:F138)</f>
        <v>1</v>
      </c>
      <c r="H138" s="3"/>
      <c r="I138" s="4"/>
    </row>
    <row r="139" spans="1:9" x14ac:dyDescent="0.25">
      <c r="A139" s="8" t="s">
        <v>57</v>
      </c>
      <c r="B139" s="8" t="s">
        <v>19</v>
      </c>
      <c r="C139" s="8">
        <v>0</v>
      </c>
      <c r="D139" s="8">
        <v>1</v>
      </c>
      <c r="E139" s="8">
        <v>0</v>
      </c>
      <c r="F139" s="8">
        <v>0</v>
      </c>
      <c r="G139" s="8">
        <f t="shared" si="2"/>
        <v>1</v>
      </c>
    </row>
    <row r="140" spans="1:9" x14ac:dyDescent="0.25">
      <c r="A140" s="8" t="s">
        <v>49</v>
      </c>
      <c r="B140" s="8" t="s">
        <v>19</v>
      </c>
      <c r="C140" s="8">
        <v>0</v>
      </c>
      <c r="D140" s="8">
        <v>0</v>
      </c>
      <c r="E140" s="8">
        <v>0</v>
      </c>
      <c r="F140" s="8">
        <v>1</v>
      </c>
      <c r="G140" s="8">
        <f t="shared" si="2"/>
        <v>1</v>
      </c>
    </row>
    <row r="141" spans="1:9" x14ac:dyDescent="0.25">
      <c r="A141" s="8" t="s">
        <v>153</v>
      </c>
      <c r="B141" s="8" t="s">
        <v>19</v>
      </c>
      <c r="C141" s="8">
        <v>0</v>
      </c>
      <c r="D141" s="8">
        <v>0</v>
      </c>
      <c r="E141" s="8">
        <v>1</v>
      </c>
      <c r="F141" s="8">
        <v>0</v>
      </c>
      <c r="G141" s="8">
        <f t="shared" si="2"/>
        <v>1</v>
      </c>
    </row>
    <row r="142" spans="1:9" x14ac:dyDescent="0.25">
      <c r="A142" s="8" t="s">
        <v>33</v>
      </c>
      <c r="B142" s="8" t="s">
        <v>19</v>
      </c>
      <c r="C142" s="8">
        <v>2</v>
      </c>
      <c r="D142" s="8">
        <v>0</v>
      </c>
      <c r="E142" s="8">
        <v>2</v>
      </c>
      <c r="F142" s="8">
        <v>0</v>
      </c>
      <c r="G142" s="8">
        <f t="shared" si="2"/>
        <v>4</v>
      </c>
    </row>
    <row r="143" spans="1:9" x14ac:dyDescent="0.25">
      <c r="A143" s="8" t="s">
        <v>83</v>
      </c>
      <c r="B143" s="8" t="s">
        <v>19</v>
      </c>
      <c r="C143" s="8">
        <v>0</v>
      </c>
      <c r="D143" s="8">
        <v>0</v>
      </c>
      <c r="E143" s="8">
        <v>1</v>
      </c>
      <c r="F143" s="8">
        <v>0</v>
      </c>
      <c r="G143" s="8">
        <f t="shared" si="2"/>
        <v>1</v>
      </c>
    </row>
    <row r="144" spans="1:9" x14ac:dyDescent="0.25">
      <c r="A144" s="8" t="s">
        <v>104</v>
      </c>
      <c r="B144" s="8" t="s">
        <v>19</v>
      </c>
      <c r="C144" s="8">
        <v>0</v>
      </c>
      <c r="D144" s="8">
        <v>0</v>
      </c>
      <c r="E144" s="8">
        <v>0</v>
      </c>
      <c r="F144" s="8">
        <v>1</v>
      </c>
      <c r="G144" s="8">
        <f t="shared" si="2"/>
        <v>1</v>
      </c>
    </row>
    <row r="145" spans="1:10" x14ac:dyDescent="0.25">
      <c r="A145" s="8" t="s">
        <v>37</v>
      </c>
      <c r="B145" s="8" t="s">
        <v>19</v>
      </c>
      <c r="C145" s="8">
        <v>0</v>
      </c>
      <c r="D145" s="8">
        <v>0</v>
      </c>
      <c r="E145" s="8">
        <v>0</v>
      </c>
      <c r="F145" s="8">
        <v>1</v>
      </c>
      <c r="G145" s="8">
        <f t="shared" si="2"/>
        <v>1</v>
      </c>
    </row>
    <row r="146" spans="1:10" x14ac:dyDescent="0.25">
      <c r="A146" s="8" t="s">
        <v>109</v>
      </c>
      <c r="B146" s="8" t="s">
        <v>19</v>
      </c>
      <c r="C146" s="8">
        <v>0</v>
      </c>
      <c r="D146" s="8">
        <v>0</v>
      </c>
      <c r="E146" s="8">
        <v>1</v>
      </c>
      <c r="F146" s="8">
        <v>0</v>
      </c>
      <c r="G146" s="8">
        <f t="shared" si="2"/>
        <v>1</v>
      </c>
      <c r="H146" s="3"/>
      <c r="I146" s="3"/>
      <c r="J146" s="4"/>
    </row>
    <row r="147" spans="1:10" x14ac:dyDescent="0.25">
      <c r="A147" s="8" t="s">
        <v>88</v>
      </c>
      <c r="B147" s="8" t="s">
        <v>19</v>
      </c>
      <c r="C147" s="8">
        <v>0</v>
      </c>
      <c r="D147" s="8">
        <v>0</v>
      </c>
      <c r="E147" s="8">
        <v>1</v>
      </c>
      <c r="F147" s="8">
        <v>0</v>
      </c>
      <c r="G147" s="8">
        <f t="shared" si="2"/>
        <v>1</v>
      </c>
      <c r="H147" s="3"/>
      <c r="I147" s="3"/>
      <c r="J147" s="4"/>
    </row>
    <row r="148" spans="1:10" x14ac:dyDescent="0.25">
      <c r="A148" s="8" t="s">
        <v>103</v>
      </c>
      <c r="B148" s="8" t="s">
        <v>19</v>
      </c>
      <c r="C148" s="8">
        <v>0</v>
      </c>
      <c r="D148" s="8">
        <v>1</v>
      </c>
      <c r="E148" s="8">
        <v>1</v>
      </c>
      <c r="F148" s="8">
        <v>1</v>
      </c>
      <c r="G148" s="8">
        <f t="shared" si="2"/>
        <v>3</v>
      </c>
      <c r="H148" s="3"/>
      <c r="I148" s="3"/>
      <c r="J148" s="4"/>
    </row>
    <row r="149" spans="1:10" x14ac:dyDescent="0.25">
      <c r="A149" s="8" t="s">
        <v>48</v>
      </c>
      <c r="B149" s="8" t="s">
        <v>19</v>
      </c>
      <c r="C149" s="8">
        <v>0</v>
      </c>
      <c r="D149" s="8">
        <v>0</v>
      </c>
      <c r="E149" s="8">
        <v>2</v>
      </c>
      <c r="F149" s="8">
        <v>1</v>
      </c>
      <c r="G149" s="8">
        <f t="shared" si="2"/>
        <v>3</v>
      </c>
      <c r="H149" s="3"/>
      <c r="I149" s="3"/>
      <c r="J149" s="4"/>
    </row>
    <row r="150" spans="1:10" x14ac:dyDescent="0.25">
      <c r="A150" s="8" t="s">
        <v>22</v>
      </c>
      <c r="B150" s="8" t="s">
        <v>19</v>
      </c>
      <c r="C150" s="8">
        <v>1</v>
      </c>
      <c r="D150" s="8">
        <v>1</v>
      </c>
      <c r="E150" s="8">
        <v>2</v>
      </c>
      <c r="F150" s="8">
        <v>2</v>
      </c>
      <c r="G150" s="8">
        <f t="shared" si="2"/>
        <v>6</v>
      </c>
      <c r="H150" s="3"/>
      <c r="I150" s="3"/>
      <c r="J150" s="4"/>
    </row>
    <row r="151" spans="1:10" x14ac:dyDescent="0.25">
      <c r="A151" s="8" t="s">
        <v>152</v>
      </c>
      <c r="B151" s="8" t="s">
        <v>19</v>
      </c>
      <c r="C151" s="8">
        <v>0</v>
      </c>
      <c r="D151" s="8">
        <v>0</v>
      </c>
      <c r="E151" s="8">
        <v>1</v>
      </c>
      <c r="F151" s="8">
        <v>0</v>
      </c>
      <c r="G151" s="8">
        <f t="shared" si="2"/>
        <v>1</v>
      </c>
      <c r="H151" s="3"/>
      <c r="I151" s="3"/>
      <c r="J151" s="4"/>
    </row>
    <row r="152" spans="1:10" x14ac:dyDescent="0.25">
      <c r="A152" s="8" t="s">
        <v>68</v>
      </c>
      <c r="B152" s="8" t="s">
        <v>19</v>
      </c>
      <c r="C152" s="8">
        <v>0</v>
      </c>
      <c r="D152" s="8">
        <v>0</v>
      </c>
      <c r="E152" s="8">
        <v>1</v>
      </c>
      <c r="F152" s="8">
        <v>0</v>
      </c>
      <c r="G152" s="8">
        <f t="shared" si="2"/>
        <v>1</v>
      </c>
      <c r="H152" s="3"/>
      <c r="I152" s="3"/>
      <c r="J152" s="4"/>
    </row>
    <row r="153" spans="1:10" x14ac:dyDescent="0.25">
      <c r="A153" s="8" t="s">
        <v>180</v>
      </c>
      <c r="B153" s="8" t="s">
        <v>19</v>
      </c>
      <c r="C153" s="8">
        <v>0</v>
      </c>
      <c r="D153" s="8">
        <v>1</v>
      </c>
      <c r="E153" s="8">
        <v>0</v>
      </c>
      <c r="F153" s="8">
        <v>0</v>
      </c>
      <c r="G153" s="8">
        <f t="shared" si="2"/>
        <v>1</v>
      </c>
      <c r="H153" s="3"/>
      <c r="I153" s="3"/>
      <c r="J153" s="4"/>
    </row>
    <row r="154" spans="1:10" x14ac:dyDescent="0.25">
      <c r="A154" s="8" t="s">
        <v>18</v>
      </c>
      <c r="B154" s="8" t="s">
        <v>19</v>
      </c>
      <c r="C154" s="8">
        <v>1</v>
      </c>
      <c r="D154" s="8">
        <v>0</v>
      </c>
      <c r="E154" s="8">
        <v>2</v>
      </c>
      <c r="F154" s="8">
        <v>0</v>
      </c>
      <c r="G154" s="8">
        <f t="shared" si="2"/>
        <v>3</v>
      </c>
      <c r="H154" s="3"/>
      <c r="I154" s="3"/>
      <c r="J154" s="4"/>
    </row>
    <row r="155" spans="1:10" x14ac:dyDescent="0.25">
      <c r="A155" s="8" t="s">
        <v>52</v>
      </c>
      <c r="B155" s="8" t="s">
        <v>19</v>
      </c>
      <c r="C155" s="8">
        <v>1</v>
      </c>
      <c r="D155" s="8">
        <v>0</v>
      </c>
      <c r="E155" s="8">
        <v>0</v>
      </c>
      <c r="F155" s="8">
        <v>0</v>
      </c>
      <c r="G155" s="8">
        <f t="shared" si="2"/>
        <v>1</v>
      </c>
      <c r="H155" s="3"/>
      <c r="I155" s="3"/>
      <c r="J155" s="4"/>
    </row>
    <row r="156" spans="1:10" x14ac:dyDescent="0.25">
      <c r="A156" s="8" t="s">
        <v>156</v>
      </c>
      <c r="B156" s="8" t="s">
        <v>28</v>
      </c>
      <c r="C156" s="8">
        <v>0</v>
      </c>
      <c r="D156" s="8">
        <v>1</v>
      </c>
      <c r="E156" s="8">
        <v>0</v>
      </c>
      <c r="F156" s="8">
        <v>0</v>
      </c>
      <c r="G156" s="8">
        <f t="shared" si="2"/>
        <v>1</v>
      </c>
      <c r="H156" s="3"/>
      <c r="I156" s="3"/>
      <c r="J156" s="4"/>
    </row>
    <row r="157" spans="1:10" x14ac:dyDescent="0.25">
      <c r="A157" s="8" t="s">
        <v>27</v>
      </c>
      <c r="B157" s="8" t="s">
        <v>28</v>
      </c>
      <c r="C157" s="8">
        <v>0</v>
      </c>
      <c r="D157" s="8">
        <v>0</v>
      </c>
      <c r="E157" s="8">
        <v>0</v>
      </c>
      <c r="F157" s="8">
        <v>1</v>
      </c>
      <c r="G157" s="8">
        <f t="shared" si="2"/>
        <v>1</v>
      </c>
      <c r="H157" s="3"/>
      <c r="I157" s="3"/>
      <c r="J157" s="4"/>
    </row>
    <row r="158" spans="1:10" x14ac:dyDescent="0.25">
      <c r="A158" s="8" t="s">
        <v>34</v>
      </c>
      <c r="B158" s="8" t="s">
        <v>28</v>
      </c>
      <c r="C158" s="8">
        <v>0</v>
      </c>
      <c r="D158" s="8">
        <v>1</v>
      </c>
      <c r="E158" s="8">
        <v>0</v>
      </c>
      <c r="F158" s="8">
        <v>1</v>
      </c>
      <c r="G158" s="8">
        <f t="shared" si="2"/>
        <v>2</v>
      </c>
      <c r="H158" s="3"/>
      <c r="I158" s="3"/>
      <c r="J158" s="4"/>
    </row>
    <row r="159" spans="1:10" x14ac:dyDescent="0.25">
      <c r="A159" s="8" t="s">
        <v>150</v>
      </c>
      <c r="B159" s="8" t="s">
        <v>28</v>
      </c>
      <c r="C159" s="8">
        <v>1</v>
      </c>
      <c r="D159" s="8">
        <v>0</v>
      </c>
      <c r="E159" s="8">
        <v>0</v>
      </c>
      <c r="F159" s="8">
        <v>1</v>
      </c>
      <c r="G159" s="8">
        <f t="shared" si="2"/>
        <v>2</v>
      </c>
      <c r="H159" s="3"/>
      <c r="I159" s="3"/>
      <c r="J159" s="4"/>
    </row>
    <row r="160" spans="1:10" x14ac:dyDescent="0.25">
      <c r="A160" s="8" t="s">
        <v>98</v>
      </c>
      <c r="B160" s="8" t="s">
        <v>28</v>
      </c>
      <c r="C160" s="8">
        <v>0</v>
      </c>
      <c r="D160" s="8">
        <v>1</v>
      </c>
      <c r="E160" s="8">
        <v>0</v>
      </c>
      <c r="F160" s="8">
        <v>0</v>
      </c>
      <c r="G160" s="8">
        <f t="shared" si="2"/>
        <v>1</v>
      </c>
      <c r="H160" s="3"/>
      <c r="I160" s="3"/>
      <c r="J160" s="4"/>
    </row>
    <row r="161" spans="1:10" x14ac:dyDescent="0.25">
      <c r="A161" s="8" t="s">
        <v>82</v>
      </c>
      <c r="B161" s="8" t="s">
        <v>28</v>
      </c>
      <c r="C161" s="8">
        <v>2</v>
      </c>
      <c r="D161" s="8">
        <v>0</v>
      </c>
      <c r="E161" s="8">
        <v>0</v>
      </c>
      <c r="F161" s="8">
        <v>0</v>
      </c>
      <c r="G161" s="8">
        <f t="shared" si="2"/>
        <v>2</v>
      </c>
      <c r="H161" s="3"/>
      <c r="I161" s="3"/>
      <c r="J161" s="4"/>
    </row>
    <row r="162" spans="1:10" x14ac:dyDescent="0.25">
      <c r="A162" s="8" t="s">
        <v>183</v>
      </c>
      <c r="B162" s="8" t="s">
        <v>28</v>
      </c>
      <c r="C162" s="8">
        <v>2</v>
      </c>
      <c r="D162" s="8">
        <v>0</v>
      </c>
      <c r="E162" s="8">
        <v>0</v>
      </c>
      <c r="F162" s="8">
        <v>1</v>
      </c>
      <c r="G162" s="8">
        <f t="shared" si="2"/>
        <v>3</v>
      </c>
      <c r="H162" s="3"/>
      <c r="I162" s="3"/>
      <c r="J162" s="4"/>
    </row>
    <row r="163" spans="1:10" x14ac:dyDescent="0.25">
      <c r="A163" s="8" t="s">
        <v>136</v>
      </c>
      <c r="B163" s="8" t="s">
        <v>28</v>
      </c>
      <c r="C163" s="8">
        <v>0</v>
      </c>
      <c r="D163" s="8">
        <v>1</v>
      </c>
      <c r="E163" s="8">
        <v>0</v>
      </c>
      <c r="F163" s="8">
        <v>0</v>
      </c>
      <c r="G163" s="8">
        <f t="shared" si="2"/>
        <v>1</v>
      </c>
      <c r="H163" s="3"/>
      <c r="I163" s="3"/>
      <c r="J163" s="4"/>
    </row>
    <row r="164" spans="1:10" x14ac:dyDescent="0.25">
      <c r="A164" s="8" t="s">
        <v>138</v>
      </c>
      <c r="B164" s="8" t="s">
        <v>28</v>
      </c>
      <c r="C164" s="8">
        <v>0</v>
      </c>
      <c r="D164" s="8">
        <v>1</v>
      </c>
      <c r="E164" s="8">
        <v>0</v>
      </c>
      <c r="F164" s="8">
        <v>0</v>
      </c>
      <c r="G164" s="8">
        <f t="shared" si="2"/>
        <v>1</v>
      </c>
      <c r="H164" s="3"/>
      <c r="I164" s="3"/>
      <c r="J164" s="4"/>
    </row>
    <row r="165" spans="1:10" x14ac:dyDescent="0.25">
      <c r="A165" s="8" t="s">
        <v>151</v>
      </c>
      <c r="B165" s="8" t="s">
        <v>28</v>
      </c>
      <c r="C165" s="8">
        <v>0</v>
      </c>
      <c r="D165" s="8">
        <v>0</v>
      </c>
      <c r="E165" s="8">
        <v>0</v>
      </c>
      <c r="F165" s="8">
        <v>1</v>
      </c>
      <c r="G165" s="8">
        <f t="shared" si="2"/>
        <v>1</v>
      </c>
      <c r="H165" s="3"/>
      <c r="I165" s="3"/>
      <c r="J165" s="4"/>
    </row>
    <row r="166" spans="1:10" x14ac:dyDescent="0.25">
      <c r="A166" s="8" t="s">
        <v>159</v>
      </c>
      <c r="B166" s="8" t="s">
        <v>28</v>
      </c>
      <c r="C166" s="8">
        <v>0</v>
      </c>
      <c r="D166" s="8">
        <v>1</v>
      </c>
      <c r="E166" s="8">
        <v>0</v>
      </c>
      <c r="F166" s="8">
        <v>0</v>
      </c>
      <c r="G166" s="8">
        <f t="shared" si="2"/>
        <v>1</v>
      </c>
      <c r="H166" s="3"/>
      <c r="I166" s="3"/>
      <c r="J166" s="4"/>
    </row>
    <row r="167" spans="1:10" x14ac:dyDescent="0.25">
      <c r="A167" s="8" t="s">
        <v>102</v>
      </c>
      <c r="B167" s="8" t="s">
        <v>28</v>
      </c>
      <c r="C167" s="8">
        <v>0</v>
      </c>
      <c r="D167" s="8">
        <v>0</v>
      </c>
      <c r="E167" s="8">
        <v>0</v>
      </c>
      <c r="F167" s="8">
        <v>1</v>
      </c>
      <c r="G167" s="8">
        <f t="shared" si="2"/>
        <v>1</v>
      </c>
      <c r="H167" s="3"/>
      <c r="I167" s="3"/>
      <c r="J167" s="4"/>
    </row>
    <row r="168" spans="1:10" x14ac:dyDescent="0.25">
      <c r="A168" s="8" t="s">
        <v>148</v>
      </c>
      <c r="B168" s="8" t="s">
        <v>28</v>
      </c>
      <c r="C168" s="8">
        <v>0</v>
      </c>
      <c r="D168" s="8">
        <v>0</v>
      </c>
      <c r="E168" s="8">
        <v>1</v>
      </c>
      <c r="F168" s="8">
        <v>0</v>
      </c>
      <c r="G168" s="8">
        <f t="shared" si="2"/>
        <v>1</v>
      </c>
      <c r="H168" s="3"/>
      <c r="I168" s="3"/>
      <c r="J168" s="4"/>
    </row>
  </sheetData>
  <sortState ref="A23:G24">
    <sortCondition ref="A23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opLeftCell="A109" workbookViewId="0">
      <selection activeCell="D19" sqref="D19"/>
    </sheetView>
  </sheetViews>
  <sheetFormatPr defaultRowHeight="15" x14ac:dyDescent="0.25"/>
  <cols>
    <col min="1" max="1" width="16.28515625" style="5" customWidth="1"/>
    <col min="2" max="3" width="6.140625" style="5" customWidth="1"/>
    <col min="6" max="6" width="16.42578125" customWidth="1"/>
  </cols>
  <sheetData>
    <row r="1" spans="1:7" ht="30" x14ac:dyDescent="0.25">
      <c r="A1" s="9" t="s">
        <v>194</v>
      </c>
      <c r="B1" s="9" t="s">
        <v>2</v>
      </c>
      <c r="C1" s="9" t="s">
        <v>195</v>
      </c>
      <c r="D1" s="10"/>
      <c r="E1" s="11" t="s">
        <v>196</v>
      </c>
      <c r="F1" s="12" t="s">
        <v>197</v>
      </c>
      <c r="G1" s="10"/>
    </row>
    <row r="2" spans="1:7" x14ac:dyDescent="0.25">
      <c r="A2" s="7" t="s">
        <v>32</v>
      </c>
      <c r="B2" s="7" t="s">
        <v>11</v>
      </c>
      <c r="C2" s="7">
        <v>7</v>
      </c>
      <c r="E2" s="13">
        <v>7</v>
      </c>
      <c r="F2" s="14">
        <v>1</v>
      </c>
    </row>
    <row r="3" spans="1:7" x14ac:dyDescent="0.25">
      <c r="A3" s="7" t="s">
        <v>22</v>
      </c>
      <c r="B3" s="7" t="s">
        <v>19</v>
      </c>
      <c r="C3" s="7">
        <v>6</v>
      </c>
      <c r="E3" s="13">
        <v>6</v>
      </c>
      <c r="F3" s="14">
        <v>1</v>
      </c>
    </row>
    <row r="4" spans="1:7" x14ac:dyDescent="0.25">
      <c r="A4" s="7" t="s">
        <v>55</v>
      </c>
      <c r="B4" s="7" t="s">
        <v>36</v>
      </c>
      <c r="C4" s="7">
        <v>5</v>
      </c>
      <c r="E4" s="13">
        <v>5</v>
      </c>
      <c r="F4" s="14">
        <v>4</v>
      </c>
    </row>
    <row r="5" spans="1:7" x14ac:dyDescent="0.25">
      <c r="A5" s="7" t="s">
        <v>41</v>
      </c>
      <c r="B5" s="7" t="s">
        <v>17</v>
      </c>
      <c r="C5" s="7">
        <v>5</v>
      </c>
      <c r="E5" s="13">
        <v>4</v>
      </c>
      <c r="F5" s="14">
        <v>5</v>
      </c>
    </row>
    <row r="6" spans="1:7" x14ac:dyDescent="0.25">
      <c r="A6" s="7" t="s">
        <v>85</v>
      </c>
      <c r="B6" s="7" t="s">
        <v>17</v>
      </c>
      <c r="C6" s="7">
        <v>5</v>
      </c>
      <c r="E6" s="13">
        <v>3</v>
      </c>
      <c r="F6" s="14">
        <v>11</v>
      </c>
    </row>
    <row r="7" spans="1:7" x14ac:dyDescent="0.25">
      <c r="A7" s="7" t="s">
        <v>42</v>
      </c>
      <c r="B7" s="7" t="s">
        <v>17</v>
      </c>
      <c r="C7" s="7">
        <v>5</v>
      </c>
      <c r="E7" s="13">
        <v>2</v>
      </c>
      <c r="F7" s="14">
        <v>31</v>
      </c>
    </row>
    <row r="8" spans="1:7" ht="15.75" thickBot="1" x14ac:dyDescent="0.3">
      <c r="A8" s="7" t="s">
        <v>50</v>
      </c>
      <c r="B8" s="7" t="s">
        <v>15</v>
      </c>
      <c r="C8" s="7">
        <v>4</v>
      </c>
      <c r="E8" s="15">
        <v>1</v>
      </c>
      <c r="F8" s="16">
        <v>114</v>
      </c>
    </row>
    <row r="9" spans="1:7" x14ac:dyDescent="0.25">
      <c r="A9" s="7" t="s">
        <v>44</v>
      </c>
      <c r="B9" s="7" t="s">
        <v>8</v>
      </c>
      <c r="C9" s="7">
        <v>4</v>
      </c>
    </row>
    <row r="10" spans="1:7" x14ac:dyDescent="0.25">
      <c r="A10" s="7" t="s">
        <v>111</v>
      </c>
      <c r="B10" s="7" t="s">
        <v>7</v>
      </c>
      <c r="C10" s="7">
        <v>4</v>
      </c>
    </row>
    <row r="11" spans="1:7" x14ac:dyDescent="0.25">
      <c r="A11" s="7" t="s">
        <v>110</v>
      </c>
      <c r="B11" s="7" t="s">
        <v>11</v>
      </c>
      <c r="C11" s="7">
        <v>4</v>
      </c>
    </row>
    <row r="12" spans="1:7" x14ac:dyDescent="0.25">
      <c r="A12" s="7" t="s">
        <v>33</v>
      </c>
      <c r="B12" s="7" t="s">
        <v>19</v>
      </c>
      <c r="C12" s="7">
        <v>4</v>
      </c>
    </row>
    <row r="13" spans="1:7" x14ac:dyDescent="0.25">
      <c r="A13" s="7" t="s">
        <v>66</v>
      </c>
      <c r="B13" s="7" t="s">
        <v>36</v>
      </c>
      <c r="C13" s="7">
        <v>3</v>
      </c>
    </row>
    <row r="14" spans="1:7" x14ac:dyDescent="0.25">
      <c r="A14" s="7" t="s">
        <v>40</v>
      </c>
      <c r="B14" s="7" t="s">
        <v>36</v>
      </c>
      <c r="C14" s="7">
        <v>3</v>
      </c>
    </row>
    <row r="15" spans="1:7" x14ac:dyDescent="0.25">
      <c r="A15" s="7" t="s">
        <v>114</v>
      </c>
      <c r="B15" s="7" t="s">
        <v>15</v>
      </c>
      <c r="C15" s="7">
        <v>3</v>
      </c>
    </row>
    <row r="16" spans="1:7" x14ac:dyDescent="0.25">
      <c r="A16" s="7" t="s">
        <v>75</v>
      </c>
      <c r="B16" s="7" t="s">
        <v>8</v>
      </c>
      <c r="C16" s="7">
        <v>3</v>
      </c>
    </row>
    <row r="17" spans="1:3" x14ac:dyDescent="0.25">
      <c r="A17" s="7" t="s">
        <v>80</v>
      </c>
      <c r="B17" s="7" t="s">
        <v>78</v>
      </c>
      <c r="C17" s="7">
        <v>3</v>
      </c>
    </row>
    <row r="18" spans="1:3" x14ac:dyDescent="0.25">
      <c r="A18" s="7" t="s">
        <v>13</v>
      </c>
      <c r="B18" s="7" t="s">
        <v>7</v>
      </c>
      <c r="C18" s="7">
        <v>3</v>
      </c>
    </row>
    <row r="19" spans="1:3" x14ac:dyDescent="0.25">
      <c r="A19" s="7" t="s">
        <v>127</v>
      </c>
      <c r="B19" s="7" t="s">
        <v>17</v>
      </c>
      <c r="C19" s="7">
        <v>3</v>
      </c>
    </row>
    <row r="20" spans="1:3" x14ac:dyDescent="0.25">
      <c r="A20" s="7" t="s">
        <v>103</v>
      </c>
      <c r="B20" s="7" t="s">
        <v>19</v>
      </c>
      <c r="C20" s="7">
        <v>3</v>
      </c>
    </row>
    <row r="21" spans="1:3" x14ac:dyDescent="0.25">
      <c r="A21" s="7" t="s">
        <v>48</v>
      </c>
      <c r="B21" s="7" t="s">
        <v>19</v>
      </c>
      <c r="C21" s="7">
        <v>3</v>
      </c>
    </row>
    <row r="22" spans="1:3" x14ac:dyDescent="0.25">
      <c r="A22" s="7" t="s">
        <v>18</v>
      </c>
      <c r="B22" s="7" t="s">
        <v>19</v>
      </c>
      <c r="C22" s="7">
        <v>3</v>
      </c>
    </row>
    <row r="23" spans="1:3" x14ac:dyDescent="0.25">
      <c r="A23" s="7" t="s">
        <v>183</v>
      </c>
      <c r="B23" s="7" t="s">
        <v>28</v>
      </c>
      <c r="C23" s="7">
        <v>3</v>
      </c>
    </row>
    <row r="24" spans="1:3" x14ac:dyDescent="0.25">
      <c r="A24" s="7" t="s">
        <v>106</v>
      </c>
      <c r="B24" s="7" t="s">
        <v>36</v>
      </c>
      <c r="C24" s="7">
        <v>2</v>
      </c>
    </row>
    <row r="25" spans="1:3" x14ac:dyDescent="0.25">
      <c r="A25" s="7" t="s">
        <v>97</v>
      </c>
      <c r="B25" s="7" t="s">
        <v>15</v>
      </c>
      <c r="C25" s="7">
        <v>2</v>
      </c>
    </row>
    <row r="26" spans="1:3" x14ac:dyDescent="0.25">
      <c r="A26" s="7" t="s">
        <v>74</v>
      </c>
      <c r="B26" s="7" t="s">
        <v>15</v>
      </c>
      <c r="C26" s="7">
        <v>2</v>
      </c>
    </row>
    <row r="27" spans="1:3" x14ac:dyDescent="0.25">
      <c r="A27" s="7" t="s">
        <v>29</v>
      </c>
      <c r="B27" s="7" t="s">
        <v>15</v>
      </c>
      <c r="C27" s="7">
        <v>2</v>
      </c>
    </row>
    <row r="28" spans="1:3" x14ac:dyDescent="0.25">
      <c r="A28" s="7" t="s">
        <v>21</v>
      </c>
      <c r="B28" s="7" t="s">
        <v>15</v>
      </c>
      <c r="C28" s="7">
        <v>2</v>
      </c>
    </row>
    <row r="29" spans="1:3" x14ac:dyDescent="0.25">
      <c r="A29" s="7" t="s">
        <v>112</v>
      </c>
      <c r="B29" s="7" t="s">
        <v>15</v>
      </c>
      <c r="C29" s="7">
        <v>2</v>
      </c>
    </row>
    <row r="30" spans="1:3" x14ac:dyDescent="0.25">
      <c r="A30" s="7" t="s">
        <v>51</v>
      </c>
      <c r="B30" s="7" t="s">
        <v>15</v>
      </c>
      <c r="C30" s="7">
        <v>2</v>
      </c>
    </row>
    <row r="31" spans="1:3" x14ac:dyDescent="0.25">
      <c r="A31" s="7" t="s">
        <v>14</v>
      </c>
      <c r="B31" s="7" t="s">
        <v>15</v>
      </c>
      <c r="C31" s="7">
        <v>2</v>
      </c>
    </row>
    <row r="32" spans="1:3" x14ac:dyDescent="0.25">
      <c r="A32" s="7" t="s">
        <v>43</v>
      </c>
      <c r="B32" s="7" t="s">
        <v>8</v>
      </c>
      <c r="C32" s="7">
        <v>2</v>
      </c>
    </row>
    <row r="33" spans="1:3" x14ac:dyDescent="0.25">
      <c r="A33" s="7" t="s">
        <v>81</v>
      </c>
      <c r="B33" s="7" t="s">
        <v>8</v>
      </c>
      <c r="C33" s="7">
        <v>2</v>
      </c>
    </row>
    <row r="34" spans="1:3" x14ac:dyDescent="0.25">
      <c r="A34" s="7" t="s">
        <v>129</v>
      </c>
      <c r="B34" s="7" t="s">
        <v>8</v>
      </c>
      <c r="C34" s="7">
        <v>2</v>
      </c>
    </row>
    <row r="35" spans="1:3" x14ac:dyDescent="0.25">
      <c r="A35" s="7" t="s">
        <v>79</v>
      </c>
      <c r="B35" s="7" t="s">
        <v>8</v>
      </c>
      <c r="C35" s="7">
        <v>2</v>
      </c>
    </row>
    <row r="36" spans="1:3" x14ac:dyDescent="0.25">
      <c r="A36" s="7" t="s">
        <v>77</v>
      </c>
      <c r="B36" s="7" t="s">
        <v>78</v>
      </c>
      <c r="C36" s="7">
        <v>2</v>
      </c>
    </row>
    <row r="37" spans="1:3" x14ac:dyDescent="0.25">
      <c r="A37" s="7" t="s">
        <v>54</v>
      </c>
      <c r="B37" s="7" t="s">
        <v>7</v>
      </c>
      <c r="C37" s="7">
        <v>2</v>
      </c>
    </row>
    <row r="38" spans="1:3" x14ac:dyDescent="0.25">
      <c r="A38" s="7" t="s">
        <v>53</v>
      </c>
      <c r="B38" s="7" t="s">
        <v>7</v>
      </c>
      <c r="C38" s="7">
        <v>2</v>
      </c>
    </row>
    <row r="39" spans="1:3" x14ac:dyDescent="0.25">
      <c r="A39" s="7" t="s">
        <v>185</v>
      </c>
      <c r="B39" s="7" t="s">
        <v>7</v>
      </c>
      <c r="C39" s="7">
        <v>2</v>
      </c>
    </row>
    <row r="40" spans="1:3" x14ac:dyDescent="0.25">
      <c r="A40" s="7" t="s">
        <v>162</v>
      </c>
      <c r="B40" s="7" t="s">
        <v>7</v>
      </c>
      <c r="C40" s="7">
        <v>2</v>
      </c>
    </row>
    <row r="41" spans="1:3" x14ac:dyDescent="0.25">
      <c r="A41" s="7" t="s">
        <v>6</v>
      </c>
      <c r="B41" s="7" t="s">
        <v>7</v>
      </c>
      <c r="C41" s="7">
        <v>2</v>
      </c>
    </row>
    <row r="42" spans="1:3" x14ac:dyDescent="0.25">
      <c r="A42" s="7" t="s">
        <v>20</v>
      </c>
      <c r="B42" s="7" t="s">
        <v>17</v>
      </c>
      <c r="C42" s="7">
        <v>2</v>
      </c>
    </row>
    <row r="43" spans="1:3" x14ac:dyDescent="0.25">
      <c r="A43" s="7" t="s">
        <v>99</v>
      </c>
      <c r="B43" s="7" t="s">
        <v>17</v>
      </c>
      <c r="C43" s="7">
        <v>2</v>
      </c>
    </row>
    <row r="44" spans="1:3" x14ac:dyDescent="0.25">
      <c r="A44" s="7" t="s">
        <v>56</v>
      </c>
      <c r="B44" s="7" t="s">
        <v>17</v>
      </c>
      <c r="C44" s="7">
        <v>2</v>
      </c>
    </row>
    <row r="45" spans="1:3" x14ac:dyDescent="0.25">
      <c r="A45" s="7" t="s">
        <v>23</v>
      </c>
      <c r="B45" s="7" t="s">
        <v>17</v>
      </c>
      <c r="C45" s="7">
        <v>2</v>
      </c>
    </row>
    <row r="46" spans="1:3" x14ac:dyDescent="0.25">
      <c r="A46" s="7" t="s">
        <v>130</v>
      </c>
      <c r="B46" s="7" t="s">
        <v>17</v>
      </c>
      <c r="C46" s="7">
        <v>2</v>
      </c>
    </row>
    <row r="47" spans="1:3" x14ac:dyDescent="0.25">
      <c r="A47" s="7" t="s">
        <v>139</v>
      </c>
      <c r="B47" s="7" t="s">
        <v>17</v>
      </c>
      <c r="C47" s="7">
        <v>1</v>
      </c>
    </row>
    <row r="48" spans="1:3" x14ac:dyDescent="0.25">
      <c r="A48" s="7" t="s">
        <v>6</v>
      </c>
      <c r="B48" s="7" t="s">
        <v>17</v>
      </c>
      <c r="C48" s="7">
        <v>2</v>
      </c>
    </row>
    <row r="49" spans="1:3" x14ac:dyDescent="0.25">
      <c r="A49" s="7" t="s">
        <v>65</v>
      </c>
      <c r="B49" s="7" t="s">
        <v>17</v>
      </c>
      <c r="C49" s="7">
        <v>2</v>
      </c>
    </row>
    <row r="50" spans="1:3" x14ac:dyDescent="0.25">
      <c r="A50" s="7" t="s">
        <v>100</v>
      </c>
      <c r="B50" s="7" t="s">
        <v>17</v>
      </c>
      <c r="C50" s="7">
        <v>2</v>
      </c>
    </row>
    <row r="51" spans="1:3" x14ac:dyDescent="0.25">
      <c r="A51" s="7" t="s">
        <v>16</v>
      </c>
      <c r="B51" s="7" t="s">
        <v>17</v>
      </c>
      <c r="C51" s="7">
        <v>2</v>
      </c>
    </row>
    <row r="52" spans="1:3" x14ac:dyDescent="0.25">
      <c r="A52" s="7" t="s">
        <v>34</v>
      </c>
      <c r="B52" s="7" t="s">
        <v>28</v>
      </c>
      <c r="C52" s="7">
        <v>2</v>
      </c>
    </row>
    <row r="53" spans="1:3" x14ac:dyDescent="0.25">
      <c r="A53" s="7" t="s">
        <v>150</v>
      </c>
      <c r="B53" s="7" t="s">
        <v>28</v>
      </c>
      <c r="C53" s="7">
        <v>2</v>
      </c>
    </row>
    <row r="54" spans="1:3" x14ac:dyDescent="0.25">
      <c r="A54" s="7" t="s">
        <v>82</v>
      </c>
      <c r="B54" s="7" t="s">
        <v>28</v>
      </c>
      <c r="C54" s="7">
        <v>2</v>
      </c>
    </row>
    <row r="55" spans="1:3" x14ac:dyDescent="0.25">
      <c r="A55" s="7" t="s">
        <v>165</v>
      </c>
      <c r="B55" s="7" t="s">
        <v>36</v>
      </c>
      <c r="C55" s="7">
        <v>1</v>
      </c>
    </row>
    <row r="56" spans="1:3" x14ac:dyDescent="0.25">
      <c r="A56" s="7" t="s">
        <v>178</v>
      </c>
      <c r="B56" s="7" t="s">
        <v>36</v>
      </c>
      <c r="C56" s="7">
        <v>1</v>
      </c>
    </row>
    <row r="57" spans="1:3" x14ac:dyDescent="0.25">
      <c r="A57" s="7" t="s">
        <v>177</v>
      </c>
      <c r="B57" s="7" t="s">
        <v>36</v>
      </c>
      <c r="C57" s="7">
        <v>1</v>
      </c>
    </row>
    <row r="58" spans="1:3" x14ac:dyDescent="0.25">
      <c r="A58" s="7" t="s">
        <v>124</v>
      </c>
      <c r="B58" s="7" t="s">
        <v>36</v>
      </c>
      <c r="C58" s="7">
        <v>1</v>
      </c>
    </row>
    <row r="59" spans="1:3" x14ac:dyDescent="0.25">
      <c r="A59" s="7" t="s">
        <v>169</v>
      </c>
      <c r="B59" s="7" t="s">
        <v>36</v>
      </c>
      <c r="C59" s="7">
        <v>1</v>
      </c>
    </row>
    <row r="60" spans="1:3" x14ac:dyDescent="0.25">
      <c r="A60" s="7" t="s">
        <v>63</v>
      </c>
      <c r="B60" s="7" t="s">
        <v>36</v>
      </c>
      <c r="C60" s="7">
        <v>1</v>
      </c>
    </row>
    <row r="61" spans="1:3" x14ac:dyDescent="0.25">
      <c r="A61" s="7" t="s">
        <v>35</v>
      </c>
      <c r="B61" s="7" t="s">
        <v>36</v>
      </c>
      <c r="C61" s="7">
        <v>1</v>
      </c>
    </row>
    <row r="62" spans="1:3" x14ac:dyDescent="0.25">
      <c r="A62" s="7" t="s">
        <v>181</v>
      </c>
      <c r="B62" s="7" t="s">
        <v>36</v>
      </c>
      <c r="C62" s="7">
        <v>1</v>
      </c>
    </row>
    <row r="63" spans="1:3" x14ac:dyDescent="0.25">
      <c r="A63" s="7" t="s">
        <v>157</v>
      </c>
      <c r="B63" s="7" t="s">
        <v>36</v>
      </c>
      <c r="C63" s="7">
        <v>1</v>
      </c>
    </row>
    <row r="64" spans="1:3" x14ac:dyDescent="0.25">
      <c r="A64" s="7" t="s">
        <v>128</v>
      </c>
      <c r="B64" s="7" t="s">
        <v>36</v>
      </c>
      <c r="C64" s="7">
        <v>1</v>
      </c>
    </row>
    <row r="65" spans="1:3" x14ac:dyDescent="0.25">
      <c r="A65" s="7" t="s">
        <v>122</v>
      </c>
      <c r="B65" s="7" t="s">
        <v>36</v>
      </c>
      <c r="C65" s="7">
        <v>1</v>
      </c>
    </row>
    <row r="66" spans="1:3" x14ac:dyDescent="0.25">
      <c r="A66" s="7" t="s">
        <v>87</v>
      </c>
      <c r="B66" s="7" t="s">
        <v>15</v>
      </c>
      <c r="C66" s="7">
        <v>1</v>
      </c>
    </row>
    <row r="67" spans="1:3" x14ac:dyDescent="0.25">
      <c r="A67" s="7" t="s">
        <v>69</v>
      </c>
      <c r="B67" s="7" t="s">
        <v>15</v>
      </c>
      <c r="C67" s="7">
        <v>1</v>
      </c>
    </row>
    <row r="68" spans="1:3" x14ac:dyDescent="0.25">
      <c r="A68" s="7" t="s">
        <v>116</v>
      </c>
      <c r="B68" s="7" t="s">
        <v>15</v>
      </c>
      <c r="C68" s="7">
        <v>1</v>
      </c>
    </row>
    <row r="69" spans="1:3" x14ac:dyDescent="0.25">
      <c r="A69" s="7" t="s">
        <v>125</v>
      </c>
      <c r="B69" s="7" t="s">
        <v>15</v>
      </c>
      <c r="C69" s="7">
        <v>1</v>
      </c>
    </row>
    <row r="70" spans="1:3" x14ac:dyDescent="0.25">
      <c r="A70" s="8" t="s">
        <v>147</v>
      </c>
      <c r="B70" s="7" t="s">
        <v>15</v>
      </c>
      <c r="C70" s="7">
        <v>1</v>
      </c>
    </row>
    <row r="71" spans="1:3" x14ac:dyDescent="0.25">
      <c r="A71" s="7" t="s">
        <v>115</v>
      </c>
      <c r="B71" s="7" t="s">
        <v>15</v>
      </c>
      <c r="C71" s="7">
        <v>1</v>
      </c>
    </row>
    <row r="72" spans="1:3" x14ac:dyDescent="0.25">
      <c r="A72" s="7" t="s">
        <v>173</v>
      </c>
      <c r="B72" s="7" t="s">
        <v>15</v>
      </c>
      <c r="C72" s="7">
        <v>1</v>
      </c>
    </row>
    <row r="73" spans="1:3" x14ac:dyDescent="0.25">
      <c r="A73" s="7" t="s">
        <v>142</v>
      </c>
      <c r="B73" s="7" t="s">
        <v>15</v>
      </c>
      <c r="C73" s="7">
        <v>1</v>
      </c>
    </row>
    <row r="74" spans="1:3" x14ac:dyDescent="0.25">
      <c r="A74" s="7" t="s">
        <v>24</v>
      </c>
      <c r="B74" s="7" t="s">
        <v>15</v>
      </c>
      <c r="C74" s="7">
        <v>1</v>
      </c>
    </row>
    <row r="75" spans="1:3" x14ac:dyDescent="0.25">
      <c r="A75" s="7" t="s">
        <v>39</v>
      </c>
      <c r="B75" s="7" t="s">
        <v>15</v>
      </c>
      <c r="C75" s="7">
        <v>1</v>
      </c>
    </row>
    <row r="76" spans="1:3" x14ac:dyDescent="0.25">
      <c r="A76" s="7" t="s">
        <v>186</v>
      </c>
      <c r="B76" s="7" t="s">
        <v>15</v>
      </c>
      <c r="C76" s="7">
        <v>1</v>
      </c>
    </row>
    <row r="77" spans="1:3" x14ac:dyDescent="0.25">
      <c r="A77" s="7" t="s">
        <v>168</v>
      </c>
      <c r="B77" s="7" t="s">
        <v>15</v>
      </c>
      <c r="C77" s="7">
        <v>1</v>
      </c>
    </row>
    <row r="78" spans="1:3" x14ac:dyDescent="0.25">
      <c r="A78" s="7" t="s">
        <v>187</v>
      </c>
      <c r="B78" s="7" t="s">
        <v>15</v>
      </c>
      <c r="C78" s="7">
        <v>1</v>
      </c>
    </row>
    <row r="79" spans="1:3" x14ac:dyDescent="0.25">
      <c r="A79" s="7" t="s">
        <v>179</v>
      </c>
      <c r="B79" s="7" t="s">
        <v>15</v>
      </c>
      <c r="C79" s="7">
        <v>1</v>
      </c>
    </row>
    <row r="80" spans="1:3" x14ac:dyDescent="0.25">
      <c r="A80" s="7" t="s">
        <v>119</v>
      </c>
      <c r="B80" s="7" t="s">
        <v>15</v>
      </c>
      <c r="C80" s="7">
        <v>1</v>
      </c>
    </row>
    <row r="81" spans="1:3" x14ac:dyDescent="0.25">
      <c r="A81" s="7" t="s">
        <v>113</v>
      </c>
      <c r="B81" s="7" t="s">
        <v>15</v>
      </c>
      <c r="C81" s="7">
        <v>1</v>
      </c>
    </row>
    <row r="82" spans="1:3" x14ac:dyDescent="0.25">
      <c r="A82" s="7" t="s">
        <v>72</v>
      </c>
      <c r="B82" s="7" t="s">
        <v>15</v>
      </c>
      <c r="C82" s="7">
        <v>1</v>
      </c>
    </row>
    <row r="83" spans="1:3" x14ac:dyDescent="0.25">
      <c r="A83" s="7" t="s">
        <v>25</v>
      </c>
      <c r="B83" s="7" t="s">
        <v>15</v>
      </c>
      <c r="C83" s="7">
        <v>1</v>
      </c>
    </row>
    <row r="84" spans="1:3" x14ac:dyDescent="0.25">
      <c r="A84" s="7" t="s">
        <v>137</v>
      </c>
      <c r="B84" s="7" t="s">
        <v>8</v>
      </c>
      <c r="C84" s="7">
        <v>1</v>
      </c>
    </row>
    <row r="85" spans="1:3" x14ac:dyDescent="0.25">
      <c r="A85" s="7" t="s">
        <v>160</v>
      </c>
      <c r="B85" s="7" t="s">
        <v>8</v>
      </c>
      <c r="C85" s="7">
        <v>1</v>
      </c>
    </row>
    <row r="86" spans="1:3" x14ac:dyDescent="0.25">
      <c r="A86" s="7" t="s">
        <v>131</v>
      </c>
      <c r="B86" s="7" t="s">
        <v>8</v>
      </c>
      <c r="C86" s="7">
        <v>1</v>
      </c>
    </row>
    <row r="87" spans="1:3" x14ac:dyDescent="0.25">
      <c r="A87" s="7" t="s">
        <v>76</v>
      </c>
      <c r="B87" s="7" t="s">
        <v>8</v>
      </c>
      <c r="C87" s="7">
        <v>1</v>
      </c>
    </row>
    <row r="88" spans="1:3" x14ac:dyDescent="0.25">
      <c r="A88" s="7" t="s">
        <v>154</v>
      </c>
      <c r="B88" s="7" t="s">
        <v>8</v>
      </c>
      <c r="C88" s="7">
        <v>1</v>
      </c>
    </row>
    <row r="89" spans="1:3" x14ac:dyDescent="0.25">
      <c r="A89" s="7" t="s">
        <v>47</v>
      </c>
      <c r="B89" s="7" t="s">
        <v>8</v>
      </c>
      <c r="C89" s="7">
        <v>1</v>
      </c>
    </row>
    <row r="90" spans="1:3" x14ac:dyDescent="0.25">
      <c r="A90" s="7" t="s">
        <v>12</v>
      </c>
      <c r="B90" s="7" t="s">
        <v>8</v>
      </c>
      <c r="C90" s="7">
        <v>1</v>
      </c>
    </row>
    <row r="91" spans="1:3" x14ac:dyDescent="0.25">
      <c r="A91" s="7" t="s">
        <v>94</v>
      </c>
      <c r="B91" s="7" t="s">
        <v>8</v>
      </c>
      <c r="C91" s="7">
        <v>1</v>
      </c>
    </row>
    <row r="92" spans="1:3" x14ac:dyDescent="0.25">
      <c r="A92" s="7" t="s">
        <v>9</v>
      </c>
      <c r="B92" s="7" t="s">
        <v>8</v>
      </c>
      <c r="C92" s="7">
        <v>1</v>
      </c>
    </row>
    <row r="93" spans="1:3" x14ac:dyDescent="0.25">
      <c r="A93" s="7" t="s">
        <v>46</v>
      </c>
      <c r="B93" s="7" t="s">
        <v>8</v>
      </c>
      <c r="C93" s="7">
        <v>1</v>
      </c>
    </row>
    <row r="94" spans="1:3" x14ac:dyDescent="0.25">
      <c r="A94" s="7" t="s">
        <v>120</v>
      </c>
      <c r="B94" s="7" t="s">
        <v>8</v>
      </c>
      <c r="C94" s="7">
        <v>1</v>
      </c>
    </row>
    <row r="95" spans="1:3" x14ac:dyDescent="0.25">
      <c r="A95" s="7" t="s">
        <v>92</v>
      </c>
      <c r="B95" s="7" t="s">
        <v>8</v>
      </c>
      <c r="C95" s="7">
        <v>1</v>
      </c>
    </row>
    <row r="96" spans="1:3" x14ac:dyDescent="0.25">
      <c r="A96" s="7" t="s">
        <v>90</v>
      </c>
      <c r="B96" s="7" t="s">
        <v>91</v>
      </c>
      <c r="C96" s="7">
        <v>1</v>
      </c>
    </row>
    <row r="97" spans="1:3" x14ac:dyDescent="0.25">
      <c r="A97" s="8" t="s">
        <v>174</v>
      </c>
      <c r="B97" s="8" t="s">
        <v>175</v>
      </c>
      <c r="C97" s="7">
        <v>1</v>
      </c>
    </row>
    <row r="98" spans="1:3" x14ac:dyDescent="0.25">
      <c r="A98" s="7" t="s">
        <v>73</v>
      </c>
      <c r="B98" s="7" t="s">
        <v>7</v>
      </c>
      <c r="C98" s="7">
        <v>1</v>
      </c>
    </row>
    <row r="99" spans="1:3" x14ac:dyDescent="0.25">
      <c r="A99" s="7" t="s">
        <v>45</v>
      </c>
      <c r="B99" s="7" t="s">
        <v>7</v>
      </c>
      <c r="C99" s="7">
        <v>1</v>
      </c>
    </row>
    <row r="100" spans="1:3" x14ac:dyDescent="0.25">
      <c r="A100" s="7" t="s">
        <v>126</v>
      </c>
      <c r="B100" s="7" t="s">
        <v>11</v>
      </c>
      <c r="C100" s="7">
        <v>1</v>
      </c>
    </row>
    <row r="101" spans="1:3" x14ac:dyDescent="0.25">
      <c r="A101" s="7" t="s">
        <v>10</v>
      </c>
      <c r="B101" s="7" t="s">
        <v>11</v>
      </c>
      <c r="C101" s="7">
        <v>1</v>
      </c>
    </row>
    <row r="102" spans="1:3" x14ac:dyDescent="0.25">
      <c r="A102" s="8" t="s">
        <v>146</v>
      </c>
      <c r="B102" s="8" t="s">
        <v>17</v>
      </c>
      <c r="C102" s="8">
        <v>1</v>
      </c>
    </row>
    <row r="103" spans="1:3" x14ac:dyDescent="0.25">
      <c r="A103" s="7" t="s">
        <v>61</v>
      </c>
      <c r="B103" s="7" t="s">
        <v>17</v>
      </c>
      <c r="C103" s="7">
        <v>1</v>
      </c>
    </row>
    <row r="104" spans="1:3" x14ac:dyDescent="0.25">
      <c r="A104" s="7" t="s">
        <v>118</v>
      </c>
      <c r="B104" s="7" t="s">
        <v>17</v>
      </c>
      <c r="C104" s="7">
        <v>1</v>
      </c>
    </row>
    <row r="105" spans="1:3" x14ac:dyDescent="0.25">
      <c r="A105" s="7" t="s">
        <v>105</v>
      </c>
      <c r="B105" s="7" t="s">
        <v>17</v>
      </c>
      <c r="C105" s="7">
        <v>1</v>
      </c>
    </row>
    <row r="106" spans="1:3" x14ac:dyDescent="0.25">
      <c r="A106" s="7" t="s">
        <v>62</v>
      </c>
      <c r="B106" s="7" t="s">
        <v>17</v>
      </c>
      <c r="C106" s="7">
        <v>1</v>
      </c>
    </row>
    <row r="107" spans="1:3" x14ac:dyDescent="0.25">
      <c r="A107" s="7" t="s">
        <v>121</v>
      </c>
      <c r="B107" s="7" t="s">
        <v>17</v>
      </c>
      <c r="C107" s="7">
        <v>1</v>
      </c>
    </row>
    <row r="108" spans="1:3" x14ac:dyDescent="0.25">
      <c r="A108" s="7" t="s">
        <v>144</v>
      </c>
      <c r="B108" s="7" t="s">
        <v>17</v>
      </c>
      <c r="C108" s="7">
        <v>1</v>
      </c>
    </row>
    <row r="109" spans="1:3" x14ac:dyDescent="0.25">
      <c r="A109" s="7" t="s">
        <v>93</v>
      </c>
      <c r="B109" s="7" t="s">
        <v>17</v>
      </c>
      <c r="C109" s="7">
        <v>1</v>
      </c>
    </row>
    <row r="110" spans="1:3" x14ac:dyDescent="0.25">
      <c r="A110" s="7" t="s">
        <v>135</v>
      </c>
      <c r="B110" s="7" t="s">
        <v>17</v>
      </c>
      <c r="C110" s="7">
        <v>1</v>
      </c>
    </row>
    <row r="111" spans="1:3" x14ac:dyDescent="0.25">
      <c r="A111" s="7" t="s">
        <v>95</v>
      </c>
      <c r="B111" s="7" t="s">
        <v>17</v>
      </c>
      <c r="C111" s="7">
        <v>1</v>
      </c>
    </row>
    <row r="112" spans="1:3" x14ac:dyDescent="0.25">
      <c r="A112" s="7" t="s">
        <v>158</v>
      </c>
      <c r="B112" s="7" t="s">
        <v>17</v>
      </c>
      <c r="C112" s="7">
        <v>1</v>
      </c>
    </row>
    <row r="113" spans="1:3" x14ac:dyDescent="0.25">
      <c r="A113" s="7" t="s">
        <v>145</v>
      </c>
      <c r="B113" s="7" t="s">
        <v>17</v>
      </c>
      <c r="C113" s="7">
        <v>1</v>
      </c>
    </row>
    <row r="114" spans="1:3" x14ac:dyDescent="0.25">
      <c r="A114" s="7" t="s">
        <v>172</v>
      </c>
      <c r="B114" s="7" t="s">
        <v>17</v>
      </c>
      <c r="C114" s="7">
        <v>1</v>
      </c>
    </row>
    <row r="115" spans="1:3" x14ac:dyDescent="0.25">
      <c r="A115" s="7" t="s">
        <v>155</v>
      </c>
      <c r="B115" s="7" t="s">
        <v>17</v>
      </c>
      <c r="C115" s="7">
        <v>1</v>
      </c>
    </row>
    <row r="116" spans="1:3" x14ac:dyDescent="0.25">
      <c r="A116" s="7" t="s">
        <v>64</v>
      </c>
      <c r="B116" s="7" t="s">
        <v>17</v>
      </c>
      <c r="C116" s="7">
        <v>1</v>
      </c>
    </row>
    <row r="117" spans="1:3" x14ac:dyDescent="0.25">
      <c r="A117" s="8" t="s">
        <v>149</v>
      </c>
      <c r="B117" s="8" t="s">
        <v>17</v>
      </c>
      <c r="C117" s="7">
        <v>1</v>
      </c>
    </row>
    <row r="118" spans="1:3" x14ac:dyDescent="0.25">
      <c r="A118" s="7" t="s">
        <v>171</v>
      </c>
      <c r="B118" s="7" t="s">
        <v>17</v>
      </c>
      <c r="C118" s="7">
        <v>1</v>
      </c>
    </row>
    <row r="119" spans="1:3" x14ac:dyDescent="0.25">
      <c r="A119" s="7" t="s">
        <v>101</v>
      </c>
      <c r="B119" s="7" t="s">
        <v>17</v>
      </c>
      <c r="C119" s="7">
        <v>1</v>
      </c>
    </row>
    <row r="120" spans="1:3" x14ac:dyDescent="0.25">
      <c r="A120" s="7" t="s">
        <v>123</v>
      </c>
      <c r="B120" s="7" t="s">
        <v>17</v>
      </c>
      <c r="C120" s="7">
        <v>1</v>
      </c>
    </row>
    <row r="121" spans="1:3" x14ac:dyDescent="0.25">
      <c r="A121" s="7" t="s">
        <v>163</v>
      </c>
      <c r="B121" s="7" t="s">
        <v>17</v>
      </c>
      <c r="C121" s="7">
        <v>1</v>
      </c>
    </row>
    <row r="122" spans="1:3" x14ac:dyDescent="0.25">
      <c r="A122" s="7" t="s">
        <v>164</v>
      </c>
      <c r="B122" s="7" t="s">
        <v>17</v>
      </c>
      <c r="C122" s="7">
        <v>1</v>
      </c>
    </row>
    <row r="123" spans="1:3" x14ac:dyDescent="0.25">
      <c r="A123" s="7" t="s">
        <v>26</v>
      </c>
      <c r="B123" s="7" t="s">
        <v>17</v>
      </c>
      <c r="C123" s="7">
        <v>1</v>
      </c>
    </row>
    <row r="124" spans="1:3" x14ac:dyDescent="0.25">
      <c r="A124" s="7" t="s">
        <v>94</v>
      </c>
      <c r="B124" s="7" t="s">
        <v>17</v>
      </c>
      <c r="C124" s="7">
        <v>1</v>
      </c>
    </row>
    <row r="125" spans="1:3" x14ac:dyDescent="0.25">
      <c r="A125" s="7" t="s">
        <v>140</v>
      </c>
      <c r="B125" s="7" t="s">
        <v>17</v>
      </c>
      <c r="C125" s="7">
        <v>1</v>
      </c>
    </row>
    <row r="126" spans="1:3" x14ac:dyDescent="0.25">
      <c r="A126" s="7" t="s">
        <v>31</v>
      </c>
      <c r="B126" s="7" t="s">
        <v>17</v>
      </c>
      <c r="C126" s="7">
        <v>1</v>
      </c>
    </row>
    <row r="127" spans="1:3" x14ac:dyDescent="0.25">
      <c r="A127" s="7" t="s">
        <v>38</v>
      </c>
      <c r="B127" s="7" t="s">
        <v>17</v>
      </c>
      <c r="C127" s="7">
        <v>1</v>
      </c>
    </row>
    <row r="128" spans="1:3" x14ac:dyDescent="0.25">
      <c r="A128" s="7" t="s">
        <v>143</v>
      </c>
      <c r="B128" s="7" t="s">
        <v>17</v>
      </c>
      <c r="C128" s="7">
        <v>1</v>
      </c>
    </row>
    <row r="129" spans="1:3" x14ac:dyDescent="0.25">
      <c r="A129" s="7" t="s">
        <v>96</v>
      </c>
      <c r="B129" s="7" t="s">
        <v>17</v>
      </c>
      <c r="C129" s="7">
        <v>1</v>
      </c>
    </row>
    <row r="130" spans="1:3" x14ac:dyDescent="0.25">
      <c r="A130" s="7" t="s">
        <v>68</v>
      </c>
      <c r="B130" s="7" t="s">
        <v>17</v>
      </c>
      <c r="C130" s="7">
        <v>1</v>
      </c>
    </row>
    <row r="131" spans="1:3" x14ac:dyDescent="0.25">
      <c r="A131" s="7" t="s">
        <v>89</v>
      </c>
      <c r="B131" s="7" t="s">
        <v>17</v>
      </c>
      <c r="C131" s="7">
        <v>1</v>
      </c>
    </row>
    <row r="132" spans="1:3" x14ac:dyDescent="0.25">
      <c r="A132" s="2" t="s">
        <v>59</v>
      </c>
      <c r="B132" s="2" t="s">
        <v>17</v>
      </c>
      <c r="C132" s="7">
        <v>1</v>
      </c>
    </row>
    <row r="133" spans="1:3" x14ac:dyDescent="0.25">
      <c r="A133" s="7" t="s">
        <v>182</v>
      </c>
      <c r="B133" s="7" t="s">
        <v>17</v>
      </c>
      <c r="C133" s="7">
        <v>1</v>
      </c>
    </row>
    <row r="134" spans="1:3" x14ac:dyDescent="0.25">
      <c r="A134" s="7" t="s">
        <v>161</v>
      </c>
      <c r="B134" s="7" t="s">
        <v>17</v>
      </c>
      <c r="C134" s="7">
        <v>1</v>
      </c>
    </row>
    <row r="135" spans="1:3" x14ac:dyDescent="0.25">
      <c r="A135" s="7" t="s">
        <v>60</v>
      </c>
      <c r="B135" s="7" t="s">
        <v>17</v>
      </c>
      <c r="C135" s="7">
        <v>1</v>
      </c>
    </row>
    <row r="136" spans="1:3" x14ac:dyDescent="0.25">
      <c r="A136" s="7" t="s">
        <v>133</v>
      </c>
      <c r="B136" s="7" t="s">
        <v>17</v>
      </c>
      <c r="C136" s="7">
        <v>1</v>
      </c>
    </row>
    <row r="137" spans="1:3" x14ac:dyDescent="0.25">
      <c r="A137" s="7" t="s">
        <v>166</v>
      </c>
      <c r="B137" s="7" t="s">
        <v>71</v>
      </c>
      <c r="C137" s="7">
        <v>1</v>
      </c>
    </row>
    <row r="138" spans="1:3" x14ac:dyDescent="0.25">
      <c r="A138" s="7" t="s">
        <v>117</v>
      </c>
      <c r="B138" s="7" t="s">
        <v>71</v>
      </c>
      <c r="C138" s="7">
        <v>1</v>
      </c>
    </row>
    <row r="139" spans="1:3" x14ac:dyDescent="0.25">
      <c r="A139" s="7" t="s">
        <v>176</v>
      </c>
      <c r="B139" s="7" t="s">
        <v>71</v>
      </c>
      <c r="C139" s="7">
        <v>1</v>
      </c>
    </row>
    <row r="140" spans="1:3" x14ac:dyDescent="0.25">
      <c r="A140" s="7" t="s">
        <v>184</v>
      </c>
      <c r="B140" s="7" t="s">
        <v>71</v>
      </c>
      <c r="C140" s="7">
        <v>1</v>
      </c>
    </row>
    <row r="141" spans="1:3" x14ac:dyDescent="0.25">
      <c r="A141" s="7" t="s">
        <v>70</v>
      </c>
      <c r="B141" s="7" t="s">
        <v>71</v>
      </c>
      <c r="C141" s="7">
        <v>1</v>
      </c>
    </row>
    <row r="142" spans="1:3" x14ac:dyDescent="0.25">
      <c r="A142" s="7" t="s">
        <v>84</v>
      </c>
      <c r="B142" s="7" t="s">
        <v>19</v>
      </c>
      <c r="C142" s="7">
        <v>1</v>
      </c>
    </row>
    <row r="143" spans="1:3" x14ac:dyDescent="0.25">
      <c r="A143" s="7" t="s">
        <v>132</v>
      </c>
      <c r="B143" s="7" t="s">
        <v>19</v>
      </c>
      <c r="C143" s="7">
        <v>1</v>
      </c>
    </row>
    <row r="144" spans="1:3" x14ac:dyDescent="0.25">
      <c r="A144" s="7" t="s">
        <v>170</v>
      </c>
      <c r="B144" s="7" t="s">
        <v>19</v>
      </c>
      <c r="C144" s="7">
        <v>1</v>
      </c>
    </row>
    <row r="145" spans="1:3" x14ac:dyDescent="0.25">
      <c r="A145" s="7" t="s">
        <v>134</v>
      </c>
      <c r="B145" s="7" t="s">
        <v>19</v>
      </c>
      <c r="C145" s="7">
        <v>1</v>
      </c>
    </row>
    <row r="146" spans="1:3" x14ac:dyDescent="0.25">
      <c r="A146" s="7" t="s">
        <v>107</v>
      </c>
      <c r="B146" s="7" t="s">
        <v>19</v>
      </c>
      <c r="C146" s="7">
        <v>1</v>
      </c>
    </row>
    <row r="147" spans="1:3" x14ac:dyDescent="0.25">
      <c r="A147" s="7" t="s">
        <v>57</v>
      </c>
      <c r="B147" s="7" t="s">
        <v>19</v>
      </c>
      <c r="C147" s="7">
        <v>1</v>
      </c>
    </row>
    <row r="148" spans="1:3" x14ac:dyDescent="0.25">
      <c r="A148" s="7" t="s">
        <v>49</v>
      </c>
      <c r="B148" s="7" t="s">
        <v>19</v>
      </c>
      <c r="C148" s="7">
        <v>1</v>
      </c>
    </row>
    <row r="149" spans="1:3" x14ac:dyDescent="0.25">
      <c r="A149" s="7" t="s">
        <v>153</v>
      </c>
      <c r="B149" s="7" t="s">
        <v>19</v>
      </c>
      <c r="C149" s="7">
        <v>1</v>
      </c>
    </row>
    <row r="150" spans="1:3" x14ac:dyDescent="0.25">
      <c r="A150" s="7" t="s">
        <v>83</v>
      </c>
      <c r="B150" s="7" t="s">
        <v>19</v>
      </c>
      <c r="C150" s="7">
        <v>1</v>
      </c>
    </row>
    <row r="151" spans="1:3" x14ac:dyDescent="0.25">
      <c r="A151" s="7" t="s">
        <v>104</v>
      </c>
      <c r="B151" s="7" t="s">
        <v>19</v>
      </c>
      <c r="C151" s="7">
        <v>1</v>
      </c>
    </row>
    <row r="152" spans="1:3" x14ac:dyDescent="0.25">
      <c r="A152" s="7" t="s">
        <v>37</v>
      </c>
      <c r="B152" s="7" t="s">
        <v>19</v>
      </c>
      <c r="C152" s="7">
        <v>1</v>
      </c>
    </row>
    <row r="153" spans="1:3" x14ac:dyDescent="0.25">
      <c r="A153" s="7" t="s">
        <v>109</v>
      </c>
      <c r="B153" s="7" t="s">
        <v>19</v>
      </c>
      <c r="C153" s="7">
        <v>1</v>
      </c>
    </row>
    <row r="154" spans="1:3" x14ac:dyDescent="0.25">
      <c r="A154" s="7" t="s">
        <v>88</v>
      </c>
      <c r="B154" s="7" t="s">
        <v>19</v>
      </c>
      <c r="C154" s="7">
        <v>1</v>
      </c>
    </row>
    <row r="155" spans="1:3" x14ac:dyDescent="0.25">
      <c r="A155" s="7" t="s">
        <v>152</v>
      </c>
      <c r="B155" s="7" t="s">
        <v>19</v>
      </c>
      <c r="C155" s="7">
        <v>1</v>
      </c>
    </row>
    <row r="156" spans="1:3" x14ac:dyDescent="0.25">
      <c r="A156" s="7" t="s">
        <v>68</v>
      </c>
      <c r="B156" s="7" t="s">
        <v>19</v>
      </c>
      <c r="C156" s="7">
        <v>1</v>
      </c>
    </row>
    <row r="157" spans="1:3" x14ac:dyDescent="0.25">
      <c r="A157" s="7" t="s">
        <v>180</v>
      </c>
      <c r="B157" s="7" t="s">
        <v>19</v>
      </c>
      <c r="C157" s="7">
        <v>1</v>
      </c>
    </row>
    <row r="158" spans="1:3" x14ac:dyDescent="0.25">
      <c r="A158" s="7" t="s">
        <v>52</v>
      </c>
      <c r="B158" s="7" t="s">
        <v>19</v>
      </c>
      <c r="C158" s="7">
        <v>1</v>
      </c>
    </row>
    <row r="159" spans="1:3" x14ac:dyDescent="0.25">
      <c r="A159" s="7" t="s">
        <v>156</v>
      </c>
      <c r="B159" s="7" t="s">
        <v>28</v>
      </c>
      <c r="C159" s="7">
        <v>1</v>
      </c>
    </row>
    <row r="160" spans="1:3" x14ac:dyDescent="0.25">
      <c r="A160" s="7" t="s">
        <v>27</v>
      </c>
      <c r="B160" s="7" t="s">
        <v>28</v>
      </c>
      <c r="C160" s="7">
        <v>1</v>
      </c>
    </row>
    <row r="161" spans="1:3" x14ac:dyDescent="0.25">
      <c r="A161" s="7" t="s">
        <v>98</v>
      </c>
      <c r="B161" s="7" t="s">
        <v>28</v>
      </c>
      <c r="C161" s="7">
        <v>1</v>
      </c>
    </row>
    <row r="162" spans="1:3" x14ac:dyDescent="0.25">
      <c r="A162" s="7" t="s">
        <v>136</v>
      </c>
      <c r="B162" s="7" t="s">
        <v>28</v>
      </c>
      <c r="C162" s="7">
        <v>1</v>
      </c>
    </row>
    <row r="163" spans="1:3" x14ac:dyDescent="0.25">
      <c r="A163" s="7" t="s">
        <v>138</v>
      </c>
      <c r="B163" s="7" t="s">
        <v>28</v>
      </c>
      <c r="C163" s="7">
        <v>1</v>
      </c>
    </row>
    <row r="164" spans="1:3" x14ac:dyDescent="0.25">
      <c r="A164" s="7" t="s">
        <v>151</v>
      </c>
      <c r="B164" s="7" t="s">
        <v>28</v>
      </c>
      <c r="C164" s="7">
        <v>1</v>
      </c>
    </row>
    <row r="165" spans="1:3" x14ac:dyDescent="0.25">
      <c r="A165" s="7" t="s">
        <v>159</v>
      </c>
      <c r="B165" s="7" t="s">
        <v>28</v>
      </c>
      <c r="C165" s="7">
        <v>1</v>
      </c>
    </row>
    <row r="166" spans="1:3" x14ac:dyDescent="0.25">
      <c r="A166" s="7" t="s">
        <v>102</v>
      </c>
      <c r="B166" s="7" t="s">
        <v>28</v>
      </c>
      <c r="C166" s="7">
        <v>1</v>
      </c>
    </row>
    <row r="167" spans="1:3" x14ac:dyDescent="0.25">
      <c r="A167" s="7" t="s">
        <v>148</v>
      </c>
      <c r="B167" s="7" t="s">
        <v>28</v>
      </c>
      <c r="C167" s="7">
        <v>1</v>
      </c>
    </row>
    <row r="168" spans="1:3" x14ac:dyDescent="0.25">
      <c r="A168" s="7" t="s">
        <v>141</v>
      </c>
      <c r="B168" s="7" t="s">
        <v>15</v>
      </c>
      <c r="C168" s="7">
        <v>0</v>
      </c>
    </row>
  </sheetData>
  <sortState ref="A1:C168">
    <sortCondition descending="1" ref="C1:C1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H13" sqref="H13"/>
    </sheetView>
  </sheetViews>
  <sheetFormatPr defaultRowHeight="15" x14ac:dyDescent="0.25"/>
  <cols>
    <col min="1" max="1" width="18.140625" customWidth="1"/>
    <col min="2" max="2" width="19.5703125" customWidth="1"/>
    <col min="3" max="4" width="11" customWidth="1"/>
    <col min="5" max="5" width="16.28515625" customWidth="1"/>
    <col min="7" max="7" width="13" customWidth="1"/>
    <col min="10" max="10" width="12" customWidth="1"/>
    <col min="11" max="11" width="11.5703125" customWidth="1"/>
    <col min="12" max="12" width="13.5703125" customWidth="1"/>
  </cols>
  <sheetData>
    <row r="1" spans="1:12" s="10" customFormat="1" ht="60" x14ac:dyDescent="0.25">
      <c r="A1" s="10" t="s">
        <v>199</v>
      </c>
      <c r="B1" s="10" t="s">
        <v>188</v>
      </c>
      <c r="C1" s="10" t="s">
        <v>200</v>
      </c>
      <c r="D1" s="10" t="s">
        <v>204</v>
      </c>
      <c r="E1" s="10" t="s">
        <v>201</v>
      </c>
      <c r="F1" s="10" t="s">
        <v>202</v>
      </c>
      <c r="G1" s="10" t="s">
        <v>203</v>
      </c>
      <c r="H1" s="10" t="s">
        <v>208</v>
      </c>
      <c r="J1" s="10" t="s">
        <v>215</v>
      </c>
      <c r="K1" s="10" t="s">
        <v>216</v>
      </c>
      <c r="L1" s="10" t="s">
        <v>217</v>
      </c>
    </row>
    <row r="2" spans="1:12" s="25" customFormat="1" x14ac:dyDescent="0.25">
      <c r="A2" s="25" t="s">
        <v>205</v>
      </c>
      <c r="B2" s="26">
        <v>18802690</v>
      </c>
      <c r="C2" s="26">
        <v>18802690</v>
      </c>
      <c r="D2" s="25">
        <v>2010</v>
      </c>
      <c r="F2" s="25">
        <v>40</v>
      </c>
      <c r="G2" s="25">
        <v>24</v>
      </c>
      <c r="H2" s="25">
        <v>19</v>
      </c>
      <c r="J2" s="31">
        <f>C22/C2</f>
        <v>0.62905281106054511</v>
      </c>
      <c r="K2" s="31">
        <f>F22/F2</f>
        <v>0.7</v>
      </c>
      <c r="L2" s="31">
        <f>G22/G2</f>
        <v>0.79166666666666663</v>
      </c>
    </row>
    <row r="3" spans="1:12" x14ac:dyDescent="0.25">
      <c r="A3" t="s">
        <v>50</v>
      </c>
      <c r="B3" s="23">
        <v>5564635</v>
      </c>
      <c r="C3" s="23">
        <f>B3</f>
        <v>5564635</v>
      </c>
      <c r="D3">
        <v>2010</v>
      </c>
      <c r="E3" s="29" t="s">
        <v>50</v>
      </c>
      <c r="F3" s="29">
        <v>4</v>
      </c>
      <c r="G3" s="29">
        <v>3</v>
      </c>
    </row>
    <row r="4" spans="1:12" x14ac:dyDescent="0.25">
      <c r="B4" s="23"/>
      <c r="C4" s="23"/>
      <c r="E4" t="s">
        <v>97</v>
      </c>
      <c r="F4">
        <v>2</v>
      </c>
      <c r="G4">
        <v>2</v>
      </c>
    </row>
    <row r="5" spans="1:12" x14ac:dyDescent="0.25">
      <c r="B5" s="23"/>
      <c r="C5" s="23"/>
      <c r="E5" t="s">
        <v>207</v>
      </c>
      <c r="F5">
        <v>1</v>
      </c>
      <c r="G5">
        <v>1</v>
      </c>
    </row>
    <row r="6" spans="1:12" x14ac:dyDescent="0.25">
      <c r="B6" s="23"/>
      <c r="C6" s="23"/>
      <c r="E6" t="s">
        <v>72</v>
      </c>
      <c r="F6">
        <v>1</v>
      </c>
      <c r="G6">
        <v>0</v>
      </c>
    </row>
    <row r="7" spans="1:12" x14ac:dyDescent="0.25">
      <c r="B7" s="23"/>
      <c r="C7" s="23"/>
      <c r="E7" t="s">
        <v>69</v>
      </c>
      <c r="F7">
        <v>1</v>
      </c>
      <c r="G7">
        <v>0</v>
      </c>
    </row>
    <row r="8" spans="1:12" x14ac:dyDescent="0.25">
      <c r="B8" s="23"/>
      <c r="C8" s="23"/>
      <c r="E8" t="s">
        <v>125</v>
      </c>
      <c r="F8">
        <v>1</v>
      </c>
      <c r="G8">
        <v>1</v>
      </c>
    </row>
    <row r="9" spans="1:12" x14ac:dyDescent="0.25">
      <c r="B9" s="23"/>
      <c r="C9" s="23"/>
      <c r="E9" t="s">
        <v>25</v>
      </c>
      <c r="F9">
        <v>1</v>
      </c>
      <c r="G9">
        <v>1</v>
      </c>
      <c r="K9" s="32"/>
    </row>
    <row r="10" spans="1:12" x14ac:dyDescent="0.25">
      <c r="A10" t="s">
        <v>114</v>
      </c>
      <c r="B10" s="23">
        <v>2783243</v>
      </c>
      <c r="C10" s="23">
        <f t="shared" ref="C10:C19" si="0">B10</f>
        <v>2783243</v>
      </c>
      <c r="D10">
        <v>2010</v>
      </c>
      <c r="E10" s="29" t="s">
        <v>114</v>
      </c>
      <c r="F10" s="29">
        <v>3</v>
      </c>
      <c r="G10" s="29">
        <v>2</v>
      </c>
    </row>
    <row r="11" spans="1:12" x14ac:dyDescent="0.25">
      <c r="B11" s="23"/>
      <c r="C11" s="23"/>
      <c r="E11" t="s">
        <v>14</v>
      </c>
      <c r="F11">
        <v>2</v>
      </c>
      <c r="G11">
        <v>2</v>
      </c>
    </row>
    <row r="12" spans="1:12" x14ac:dyDescent="0.25">
      <c r="B12" s="23"/>
      <c r="C12" s="23"/>
      <c r="E12" t="s">
        <v>113</v>
      </c>
      <c r="F12">
        <v>1</v>
      </c>
      <c r="G12">
        <v>0</v>
      </c>
    </row>
    <row r="13" spans="1:12" x14ac:dyDescent="0.25">
      <c r="B13" s="23"/>
      <c r="C13" s="23"/>
      <c r="E13" t="s">
        <v>39</v>
      </c>
      <c r="F13">
        <v>1</v>
      </c>
      <c r="G13">
        <v>0</v>
      </c>
    </row>
    <row r="14" spans="1:12" x14ac:dyDescent="0.25">
      <c r="B14" s="23"/>
      <c r="C14" s="23"/>
      <c r="E14" t="s">
        <v>142</v>
      </c>
      <c r="F14">
        <v>1</v>
      </c>
      <c r="G14">
        <v>1</v>
      </c>
    </row>
    <row r="15" spans="1:12" x14ac:dyDescent="0.25">
      <c r="A15" t="s">
        <v>186</v>
      </c>
      <c r="B15" s="23">
        <v>2134411</v>
      </c>
      <c r="C15" s="23">
        <f t="shared" si="0"/>
        <v>2134411</v>
      </c>
      <c r="D15">
        <v>2010</v>
      </c>
      <c r="E15" s="29" t="s">
        <v>186</v>
      </c>
      <c r="F15" s="29">
        <v>1</v>
      </c>
      <c r="G15" s="29">
        <v>0</v>
      </c>
    </row>
    <row r="16" spans="1:12" x14ac:dyDescent="0.25">
      <c r="B16" s="23"/>
      <c r="C16" s="23"/>
      <c r="E16" t="s">
        <v>21</v>
      </c>
      <c r="F16">
        <v>2</v>
      </c>
      <c r="G16">
        <v>2</v>
      </c>
    </row>
    <row r="17" spans="1:12" x14ac:dyDescent="0.25">
      <c r="B17" s="23"/>
      <c r="C17" s="23"/>
      <c r="E17" t="s">
        <v>87</v>
      </c>
      <c r="F17">
        <v>1</v>
      </c>
      <c r="G17">
        <v>1</v>
      </c>
    </row>
    <row r="18" spans="1:12" x14ac:dyDescent="0.25">
      <c r="B18" s="23"/>
      <c r="C18" s="23"/>
      <c r="E18" t="s">
        <v>179</v>
      </c>
      <c r="F18">
        <v>1</v>
      </c>
      <c r="G18">
        <v>1</v>
      </c>
    </row>
    <row r="19" spans="1:12" x14ac:dyDescent="0.25">
      <c r="A19" t="s">
        <v>29</v>
      </c>
      <c r="B19" s="23">
        <v>1345596</v>
      </c>
      <c r="C19" s="23">
        <f t="shared" si="0"/>
        <v>1345596</v>
      </c>
      <c r="D19">
        <v>2010</v>
      </c>
      <c r="E19" s="29" t="s">
        <v>29</v>
      </c>
      <c r="F19" s="29">
        <v>2</v>
      </c>
      <c r="G19" s="29">
        <v>2</v>
      </c>
    </row>
    <row r="20" spans="1:12" x14ac:dyDescent="0.25">
      <c r="B20" s="23"/>
      <c r="C20" s="23"/>
      <c r="E20" t="s">
        <v>147</v>
      </c>
      <c r="F20">
        <v>1</v>
      </c>
      <c r="G20">
        <v>0</v>
      </c>
    </row>
    <row r="21" spans="1:12" x14ac:dyDescent="0.25">
      <c r="B21" s="23"/>
      <c r="C21" s="23"/>
      <c r="E21" t="s">
        <v>119</v>
      </c>
      <c r="F21">
        <v>1</v>
      </c>
      <c r="G21">
        <v>0</v>
      </c>
    </row>
    <row r="22" spans="1:12" x14ac:dyDescent="0.25">
      <c r="B22" s="23"/>
      <c r="C22" s="23">
        <f>SUM(C3:C19)</f>
        <v>11827885</v>
      </c>
      <c r="F22">
        <f>SUM(F3:F21)</f>
        <v>28</v>
      </c>
      <c r="G22">
        <f>SUM(G3:G21)</f>
        <v>19</v>
      </c>
    </row>
    <row r="23" spans="1:12" s="27" customFormat="1" x14ac:dyDescent="0.25">
      <c r="A23" s="27" t="s">
        <v>206</v>
      </c>
      <c r="B23" s="28">
        <v>11536502</v>
      </c>
      <c r="C23" s="28">
        <v>11536502</v>
      </c>
      <c r="D23" s="27">
        <v>2010</v>
      </c>
      <c r="F23" s="27">
        <v>73</v>
      </c>
      <c r="G23" s="27">
        <v>42</v>
      </c>
      <c r="H23" s="27">
        <v>23</v>
      </c>
      <c r="J23" s="33">
        <f>C47/C23</f>
        <v>0.48010731502495296</v>
      </c>
      <c r="K23" s="33">
        <f>F47/F23</f>
        <v>0.52054794520547942</v>
      </c>
      <c r="L23" s="33">
        <f>G47/G23</f>
        <v>0.59523809523809523</v>
      </c>
    </row>
    <row r="24" spans="1:12" x14ac:dyDescent="0.25">
      <c r="A24" t="s">
        <v>85</v>
      </c>
      <c r="B24" s="24">
        <v>2077240</v>
      </c>
      <c r="C24" s="24">
        <v>2077240</v>
      </c>
      <c r="D24">
        <v>2010</v>
      </c>
      <c r="E24" s="29" t="s">
        <v>85</v>
      </c>
      <c r="F24" s="29">
        <v>5</v>
      </c>
      <c r="G24" s="29">
        <v>4</v>
      </c>
    </row>
    <row r="25" spans="1:12" x14ac:dyDescent="0.25">
      <c r="E25" t="s">
        <v>123</v>
      </c>
      <c r="F25">
        <v>1</v>
      </c>
      <c r="G25">
        <v>0</v>
      </c>
    </row>
    <row r="26" spans="1:12" x14ac:dyDescent="0.25">
      <c r="E26" t="s">
        <v>146</v>
      </c>
      <c r="F26">
        <v>1</v>
      </c>
      <c r="G26">
        <v>1</v>
      </c>
    </row>
    <row r="27" spans="1:12" x14ac:dyDescent="0.25">
      <c r="E27" t="s">
        <v>171</v>
      </c>
      <c r="F27">
        <v>1</v>
      </c>
      <c r="G27">
        <v>0</v>
      </c>
    </row>
    <row r="28" spans="1:12" x14ac:dyDescent="0.25">
      <c r="E28" t="s">
        <v>105</v>
      </c>
      <c r="F28">
        <v>1</v>
      </c>
      <c r="G28">
        <v>0</v>
      </c>
    </row>
    <row r="29" spans="1:12" x14ac:dyDescent="0.25">
      <c r="E29" t="s">
        <v>61</v>
      </c>
      <c r="F29">
        <v>1</v>
      </c>
      <c r="G29">
        <v>1</v>
      </c>
    </row>
    <row r="30" spans="1:12" x14ac:dyDescent="0.25">
      <c r="E30" t="s">
        <v>164</v>
      </c>
      <c r="F30">
        <v>1</v>
      </c>
      <c r="G30">
        <v>1</v>
      </c>
    </row>
    <row r="31" spans="1:12" x14ac:dyDescent="0.25">
      <c r="E31" t="s">
        <v>38</v>
      </c>
      <c r="F31">
        <v>1</v>
      </c>
      <c r="G31">
        <v>1</v>
      </c>
    </row>
    <row r="32" spans="1:12" x14ac:dyDescent="0.25">
      <c r="A32" t="s">
        <v>42</v>
      </c>
      <c r="B32" s="23">
        <v>1836536</v>
      </c>
      <c r="C32" s="23">
        <v>1836536</v>
      </c>
      <c r="D32">
        <v>2010</v>
      </c>
      <c r="E32" s="29" t="s">
        <v>42</v>
      </c>
      <c r="F32" s="29">
        <v>5</v>
      </c>
      <c r="G32" s="29">
        <v>4</v>
      </c>
    </row>
    <row r="33" spans="1:12" x14ac:dyDescent="0.25">
      <c r="E33" t="s">
        <v>130</v>
      </c>
      <c r="F33">
        <v>2</v>
      </c>
      <c r="G33">
        <v>1</v>
      </c>
    </row>
    <row r="34" spans="1:12" x14ac:dyDescent="0.25">
      <c r="E34" t="s">
        <v>94</v>
      </c>
      <c r="F34">
        <v>1</v>
      </c>
      <c r="G34">
        <v>1</v>
      </c>
    </row>
    <row r="35" spans="1:12" x14ac:dyDescent="0.25">
      <c r="E35" t="s">
        <v>95</v>
      </c>
      <c r="F35">
        <v>1</v>
      </c>
      <c r="G35">
        <v>1</v>
      </c>
    </row>
    <row r="36" spans="1:12" x14ac:dyDescent="0.25">
      <c r="E36" t="s">
        <v>155</v>
      </c>
      <c r="F36">
        <v>1</v>
      </c>
      <c r="G36">
        <v>1</v>
      </c>
    </row>
    <row r="37" spans="1:12" x14ac:dyDescent="0.25">
      <c r="E37" t="s">
        <v>133</v>
      </c>
      <c r="F37">
        <v>1</v>
      </c>
      <c r="G37">
        <v>1</v>
      </c>
    </row>
    <row r="38" spans="1:12" x14ac:dyDescent="0.25">
      <c r="E38" t="s">
        <v>60</v>
      </c>
      <c r="F38">
        <v>1</v>
      </c>
      <c r="G38">
        <v>1</v>
      </c>
    </row>
    <row r="39" spans="1:12" x14ac:dyDescent="0.25">
      <c r="E39" t="s">
        <v>158</v>
      </c>
      <c r="F39">
        <v>1</v>
      </c>
      <c r="G39">
        <v>1</v>
      </c>
    </row>
    <row r="40" spans="1:12" x14ac:dyDescent="0.25">
      <c r="E40" t="s">
        <v>16</v>
      </c>
      <c r="F40">
        <v>2</v>
      </c>
      <c r="G40">
        <v>0</v>
      </c>
    </row>
    <row r="41" spans="1:12" x14ac:dyDescent="0.25">
      <c r="E41" t="s">
        <v>99</v>
      </c>
      <c r="F41">
        <v>2</v>
      </c>
      <c r="G41">
        <v>1</v>
      </c>
    </row>
    <row r="42" spans="1:12" x14ac:dyDescent="0.25">
      <c r="A42" t="s">
        <v>41</v>
      </c>
      <c r="B42" s="23">
        <v>2130151</v>
      </c>
      <c r="C42" s="23">
        <v>1624983</v>
      </c>
      <c r="D42">
        <v>2010</v>
      </c>
      <c r="E42" s="29" t="s">
        <v>41</v>
      </c>
      <c r="F42" s="29">
        <v>5</v>
      </c>
      <c r="G42" s="29">
        <v>3</v>
      </c>
    </row>
    <row r="43" spans="1:12" x14ac:dyDescent="0.25">
      <c r="E43" t="s">
        <v>26</v>
      </c>
      <c r="F43">
        <v>1</v>
      </c>
      <c r="G43">
        <v>0</v>
      </c>
    </row>
    <row r="44" spans="1:12" x14ac:dyDescent="0.25">
      <c r="E44" t="s">
        <v>31</v>
      </c>
      <c r="F44">
        <v>1</v>
      </c>
      <c r="G44">
        <v>0</v>
      </c>
    </row>
    <row r="45" spans="1:12" x14ac:dyDescent="0.25">
      <c r="E45" t="s">
        <v>161</v>
      </c>
      <c r="F45">
        <v>1</v>
      </c>
      <c r="G45">
        <v>1</v>
      </c>
    </row>
    <row r="46" spans="1:12" x14ac:dyDescent="0.25">
      <c r="E46" t="s">
        <v>101</v>
      </c>
      <c r="F46">
        <v>1</v>
      </c>
      <c r="G46">
        <v>1</v>
      </c>
    </row>
    <row r="47" spans="1:12" x14ac:dyDescent="0.25">
      <c r="C47" s="30">
        <f>SUM(C24:C42)</f>
        <v>5538759</v>
      </c>
      <c r="F47">
        <f>SUM(F24:F46)</f>
        <v>38</v>
      </c>
      <c r="G47">
        <f>SUM(G24:G46)</f>
        <v>25</v>
      </c>
    </row>
    <row r="48" spans="1:12" s="27" customFormat="1" x14ac:dyDescent="0.25">
      <c r="A48" s="27" t="s">
        <v>209</v>
      </c>
      <c r="B48" s="28">
        <v>8001031</v>
      </c>
      <c r="C48" s="28">
        <v>8001031</v>
      </c>
      <c r="D48" s="27">
        <v>2010</v>
      </c>
      <c r="F48" s="27">
        <v>36</v>
      </c>
      <c r="G48" s="27">
        <v>23</v>
      </c>
      <c r="H48" s="27">
        <v>13</v>
      </c>
      <c r="J48" s="33">
        <f>C62/C48</f>
        <v>0.69109456018855575</v>
      </c>
      <c r="K48" s="33">
        <f>F62/F48</f>
        <v>0.69444444444444442</v>
      </c>
      <c r="L48" s="33">
        <f>G62/G48</f>
        <v>0.78260869565217395</v>
      </c>
    </row>
    <row r="49" spans="1:12" x14ac:dyDescent="0.25">
      <c r="A49" t="s">
        <v>210</v>
      </c>
      <c r="B49" s="23">
        <v>5582170</v>
      </c>
      <c r="C49" s="23">
        <v>2623079</v>
      </c>
      <c r="D49">
        <v>2010</v>
      </c>
      <c r="E49" t="s">
        <v>109</v>
      </c>
      <c r="F49">
        <v>1</v>
      </c>
      <c r="G49">
        <v>1</v>
      </c>
    </row>
    <row r="50" spans="1:12" x14ac:dyDescent="0.25">
      <c r="E50" t="s">
        <v>180</v>
      </c>
      <c r="F50">
        <v>1</v>
      </c>
      <c r="G50">
        <v>0</v>
      </c>
    </row>
    <row r="51" spans="1:12" x14ac:dyDescent="0.25">
      <c r="E51" t="s">
        <v>170</v>
      </c>
      <c r="F51">
        <v>1</v>
      </c>
      <c r="G51">
        <v>1</v>
      </c>
    </row>
    <row r="52" spans="1:12" x14ac:dyDescent="0.25">
      <c r="E52" t="s">
        <v>33</v>
      </c>
      <c r="F52">
        <v>4</v>
      </c>
      <c r="G52">
        <v>4</v>
      </c>
    </row>
    <row r="53" spans="1:12" x14ac:dyDescent="0.25">
      <c r="E53" t="s">
        <v>68</v>
      </c>
      <c r="F53">
        <v>1</v>
      </c>
      <c r="G53">
        <v>1</v>
      </c>
    </row>
    <row r="54" spans="1:12" x14ac:dyDescent="0.25">
      <c r="E54" t="s">
        <v>52</v>
      </c>
      <c r="F54">
        <v>1</v>
      </c>
      <c r="G54">
        <v>1</v>
      </c>
    </row>
    <row r="55" spans="1:12" x14ac:dyDescent="0.25">
      <c r="E55" t="s">
        <v>104</v>
      </c>
      <c r="F55">
        <v>1</v>
      </c>
      <c r="G55">
        <v>0</v>
      </c>
    </row>
    <row r="56" spans="1:12" x14ac:dyDescent="0.25">
      <c r="A56" t="s">
        <v>67</v>
      </c>
      <c r="B56" s="23">
        <v>1671683</v>
      </c>
      <c r="C56" s="23">
        <v>1648139</v>
      </c>
      <c r="D56">
        <v>2010</v>
      </c>
      <c r="E56" s="29" t="s">
        <v>67</v>
      </c>
      <c r="F56" s="29">
        <v>3</v>
      </c>
      <c r="G56" s="29">
        <v>3</v>
      </c>
    </row>
    <row r="57" spans="1:12" x14ac:dyDescent="0.25">
      <c r="E57" t="s">
        <v>107</v>
      </c>
      <c r="F57">
        <v>1</v>
      </c>
      <c r="G57">
        <v>1</v>
      </c>
    </row>
    <row r="58" spans="1:12" x14ac:dyDescent="0.25">
      <c r="E58" t="s">
        <v>48</v>
      </c>
      <c r="F58">
        <v>3</v>
      </c>
      <c r="G58">
        <v>2</v>
      </c>
    </row>
    <row r="59" spans="1:12" x14ac:dyDescent="0.25">
      <c r="A59" t="s">
        <v>22</v>
      </c>
      <c r="B59" s="23">
        <v>1258251</v>
      </c>
      <c r="C59" s="23">
        <v>1258251</v>
      </c>
      <c r="D59">
        <v>2010</v>
      </c>
      <c r="E59" s="29" t="s">
        <v>22</v>
      </c>
      <c r="F59" s="29">
        <v>6</v>
      </c>
      <c r="G59" s="29">
        <v>3</v>
      </c>
    </row>
    <row r="60" spans="1:12" x14ac:dyDescent="0.25">
      <c r="E60" t="s">
        <v>57</v>
      </c>
      <c r="F60">
        <v>1</v>
      </c>
      <c r="G60">
        <v>0</v>
      </c>
    </row>
    <row r="61" spans="1:12" x14ac:dyDescent="0.25">
      <c r="E61" t="s">
        <v>153</v>
      </c>
      <c r="F61">
        <v>1</v>
      </c>
      <c r="G61">
        <v>1</v>
      </c>
    </row>
    <row r="62" spans="1:12" x14ac:dyDescent="0.25">
      <c r="C62" s="23">
        <f>SUM(C49:C59)</f>
        <v>5529469</v>
      </c>
      <c r="F62">
        <f>SUM(F49:F61)</f>
        <v>25</v>
      </c>
      <c r="G62">
        <f>SUM(G49:G61)</f>
        <v>18</v>
      </c>
    </row>
    <row r="63" spans="1:12" s="27" customFormat="1" x14ac:dyDescent="0.25">
      <c r="A63" s="27" t="s">
        <v>211</v>
      </c>
      <c r="B63" s="28">
        <v>5029196</v>
      </c>
      <c r="C63" s="28">
        <v>5029196</v>
      </c>
      <c r="D63" s="27">
        <v>2010</v>
      </c>
      <c r="F63" s="27">
        <v>23</v>
      </c>
      <c r="G63" s="27">
        <v>11</v>
      </c>
      <c r="H63" s="27">
        <v>8</v>
      </c>
      <c r="J63" s="33">
        <f>C71/C63</f>
        <v>0.50574326393324098</v>
      </c>
      <c r="K63" s="33">
        <f>F71/F63</f>
        <v>0.47826086956521741</v>
      </c>
      <c r="L63" s="33">
        <f>G71/G63</f>
        <v>0.81818181818181823</v>
      </c>
    </row>
    <row r="64" spans="1:12" x14ac:dyDescent="0.25">
      <c r="A64" t="s">
        <v>55</v>
      </c>
      <c r="B64" s="23">
        <v>2543482</v>
      </c>
      <c r="C64" s="23">
        <v>2543482</v>
      </c>
      <c r="D64">
        <v>2010</v>
      </c>
      <c r="E64" t="s">
        <v>55</v>
      </c>
      <c r="F64">
        <v>5</v>
      </c>
      <c r="G64">
        <v>5</v>
      </c>
      <c r="H64" s="23"/>
      <c r="I64" s="23"/>
    </row>
    <row r="65" spans="1:12" x14ac:dyDescent="0.25">
      <c r="E65" t="s">
        <v>165</v>
      </c>
      <c r="F65">
        <v>1</v>
      </c>
      <c r="G65">
        <v>0</v>
      </c>
      <c r="H65" s="23"/>
    </row>
    <row r="66" spans="1:12" x14ac:dyDescent="0.25">
      <c r="E66" t="s">
        <v>213</v>
      </c>
      <c r="F66">
        <v>1</v>
      </c>
      <c r="G66">
        <v>1</v>
      </c>
      <c r="H66" s="23"/>
    </row>
    <row r="67" spans="1:12" x14ac:dyDescent="0.25">
      <c r="E67" t="s">
        <v>128</v>
      </c>
      <c r="F67">
        <v>1</v>
      </c>
      <c r="G67">
        <v>1</v>
      </c>
      <c r="H67" s="23"/>
    </row>
    <row r="68" spans="1:12" x14ac:dyDescent="0.25">
      <c r="E68" t="s">
        <v>169</v>
      </c>
      <c r="F68">
        <v>1</v>
      </c>
      <c r="G68">
        <v>1</v>
      </c>
      <c r="H68" s="23"/>
    </row>
    <row r="69" spans="1:12" x14ac:dyDescent="0.25">
      <c r="E69" t="s">
        <v>214</v>
      </c>
      <c r="F69">
        <v>1</v>
      </c>
      <c r="G69">
        <v>1</v>
      </c>
      <c r="H69" s="23"/>
    </row>
    <row r="70" spans="1:12" x14ac:dyDescent="0.25">
      <c r="E70" t="s">
        <v>177</v>
      </c>
      <c r="F70">
        <v>1</v>
      </c>
      <c r="G70">
        <v>0</v>
      </c>
      <c r="H70" s="23"/>
    </row>
    <row r="71" spans="1:12" x14ac:dyDescent="0.25">
      <c r="C71" s="23">
        <f>SUM(C64)</f>
        <v>2543482</v>
      </c>
      <c r="F71">
        <f>SUM(F64:F70)</f>
        <v>11</v>
      </c>
      <c r="G71">
        <f>SUM(G64:G70)</f>
        <v>9</v>
      </c>
      <c r="H71" s="23"/>
    </row>
    <row r="72" spans="1:12" s="27" customFormat="1" x14ac:dyDescent="0.25">
      <c r="A72" s="27" t="s">
        <v>212</v>
      </c>
      <c r="B72" s="28">
        <v>2700552</v>
      </c>
      <c r="C72" s="28">
        <v>2700552</v>
      </c>
      <c r="D72" s="27">
        <v>2010</v>
      </c>
      <c r="F72" s="27">
        <v>13</v>
      </c>
      <c r="G72" s="27">
        <v>7</v>
      </c>
      <c r="H72" s="28">
        <v>4</v>
      </c>
      <c r="J72" s="33">
        <f>C77/C72</f>
        <v>0.93719247028015018</v>
      </c>
      <c r="K72" s="33">
        <f>F77/F72</f>
        <v>1</v>
      </c>
      <c r="L72" s="33">
        <f>G77/G72</f>
        <v>1</v>
      </c>
    </row>
    <row r="73" spans="1:12" x14ac:dyDescent="0.25">
      <c r="A73" t="s">
        <v>32</v>
      </c>
      <c r="B73" s="23">
        <v>1951269</v>
      </c>
      <c r="C73" s="23">
        <v>1951269</v>
      </c>
      <c r="D73">
        <v>2010</v>
      </c>
      <c r="E73" t="s">
        <v>32</v>
      </c>
      <c r="F73">
        <v>7</v>
      </c>
      <c r="G73">
        <v>5</v>
      </c>
      <c r="H73" s="23"/>
    </row>
    <row r="74" spans="1:12" x14ac:dyDescent="0.25">
      <c r="E74" t="s">
        <v>126</v>
      </c>
      <c r="F74">
        <v>1</v>
      </c>
      <c r="G74">
        <v>1</v>
      </c>
      <c r="H74" s="23"/>
      <c r="I74" s="23"/>
    </row>
    <row r="75" spans="1:12" x14ac:dyDescent="0.25">
      <c r="A75" t="s">
        <v>110</v>
      </c>
      <c r="B75" s="23">
        <v>579668</v>
      </c>
      <c r="C75" s="23">
        <v>579668</v>
      </c>
      <c r="E75" t="s">
        <v>110</v>
      </c>
      <c r="F75">
        <v>4</v>
      </c>
      <c r="G75">
        <v>1</v>
      </c>
    </row>
    <row r="76" spans="1:12" x14ac:dyDescent="0.25">
      <c r="E76" t="s">
        <v>10</v>
      </c>
      <c r="F76">
        <v>1</v>
      </c>
      <c r="G76">
        <v>0</v>
      </c>
    </row>
    <row r="77" spans="1:12" x14ac:dyDescent="0.25">
      <c r="C77" s="23">
        <f>SUM(C73:C75)</f>
        <v>2530937</v>
      </c>
      <c r="F77">
        <f>SUM(F73:F76)</f>
        <v>13</v>
      </c>
      <c r="G77">
        <f>SUM(G73:G76)</f>
        <v>7</v>
      </c>
    </row>
    <row r="78" spans="1:12" s="27" customFormat="1" x14ac:dyDescent="0.25">
      <c r="A78" s="27" t="s">
        <v>218</v>
      </c>
      <c r="B78" s="28">
        <v>3016700</v>
      </c>
      <c r="C78" s="28">
        <v>3016700</v>
      </c>
      <c r="D78" s="27">
        <v>2008</v>
      </c>
      <c r="F78" s="27">
        <v>27</v>
      </c>
      <c r="G78" s="27">
        <v>12</v>
      </c>
      <c r="H78" s="27">
        <v>7</v>
      </c>
      <c r="J78" s="33">
        <f>C86/C78</f>
        <v>0.37412901514900387</v>
      </c>
      <c r="K78" s="33">
        <f>F86/F78</f>
        <v>0.40740740740740738</v>
      </c>
      <c r="L78" s="33">
        <f>G86/G78</f>
        <v>0.66666666666666663</v>
      </c>
    </row>
    <row r="79" spans="1:12" x14ac:dyDescent="0.25">
      <c r="A79" t="s">
        <v>44</v>
      </c>
      <c r="B79" s="23">
        <v>556230</v>
      </c>
      <c r="C79" s="23">
        <v>556230</v>
      </c>
      <c r="D79">
        <v>2008</v>
      </c>
      <c r="E79" t="s">
        <v>44</v>
      </c>
      <c r="F79">
        <v>4</v>
      </c>
      <c r="G79">
        <v>2</v>
      </c>
    </row>
    <row r="80" spans="1:12" x14ac:dyDescent="0.25">
      <c r="E80" t="s">
        <v>92</v>
      </c>
      <c r="F80">
        <v>1</v>
      </c>
      <c r="G80">
        <v>1</v>
      </c>
    </row>
    <row r="81" spans="1:12" x14ac:dyDescent="0.25">
      <c r="A81" t="s">
        <v>131</v>
      </c>
      <c r="B81" s="23">
        <v>255452</v>
      </c>
      <c r="C81" s="23">
        <v>255452</v>
      </c>
      <c r="D81">
        <v>2008</v>
      </c>
      <c r="E81" t="s">
        <v>131</v>
      </c>
      <c r="F81">
        <v>1</v>
      </c>
      <c r="G81">
        <v>1</v>
      </c>
    </row>
    <row r="82" spans="1:12" x14ac:dyDescent="0.25">
      <c r="E82" t="s">
        <v>94</v>
      </c>
      <c r="F82">
        <v>1</v>
      </c>
      <c r="G82">
        <v>1</v>
      </c>
    </row>
    <row r="83" spans="1:12" x14ac:dyDescent="0.25">
      <c r="A83" t="s">
        <v>129</v>
      </c>
      <c r="B83" s="23">
        <v>377626</v>
      </c>
      <c r="C83" s="23">
        <v>164690</v>
      </c>
      <c r="D83">
        <v>2008</v>
      </c>
      <c r="E83" t="s">
        <v>129</v>
      </c>
      <c r="F83">
        <v>2</v>
      </c>
      <c r="G83">
        <v>2</v>
      </c>
    </row>
    <row r="84" spans="1:12" x14ac:dyDescent="0.25">
      <c r="A84" t="s">
        <v>219</v>
      </c>
      <c r="D84">
        <v>2008</v>
      </c>
      <c r="E84" t="s">
        <v>160</v>
      </c>
      <c r="F84">
        <v>1</v>
      </c>
      <c r="G84">
        <v>0</v>
      </c>
    </row>
    <row r="85" spans="1:12" x14ac:dyDescent="0.25">
      <c r="A85" t="s">
        <v>12</v>
      </c>
      <c r="B85" s="23">
        <v>152263</v>
      </c>
      <c r="C85" s="23">
        <v>152263</v>
      </c>
      <c r="D85">
        <v>2008</v>
      </c>
      <c r="E85" t="s">
        <v>12</v>
      </c>
      <c r="F85">
        <v>1</v>
      </c>
      <c r="G85">
        <v>1</v>
      </c>
    </row>
    <row r="86" spans="1:12" x14ac:dyDescent="0.25">
      <c r="C86" s="23">
        <f>SUM(C79:C85)</f>
        <v>1128635</v>
      </c>
      <c r="F86">
        <f>SUM(F79:F85)</f>
        <v>11</v>
      </c>
      <c r="G86">
        <f>SUM(G79:G85)</f>
        <v>8</v>
      </c>
    </row>
    <row r="87" spans="1:12" s="27" customFormat="1" x14ac:dyDescent="0.25">
      <c r="A87" s="27" t="s">
        <v>220</v>
      </c>
      <c r="B87" s="28">
        <v>5686986</v>
      </c>
      <c r="C87" s="28">
        <v>5686986</v>
      </c>
      <c r="D87" s="27">
        <v>2010</v>
      </c>
      <c r="F87" s="27">
        <v>18</v>
      </c>
      <c r="G87" s="27">
        <v>6</v>
      </c>
      <c r="H87" s="27">
        <v>7</v>
      </c>
      <c r="J87" s="33">
        <f>C94/C87</f>
        <v>0.42742183645256027</v>
      </c>
      <c r="K87" s="33">
        <f>F94/F87</f>
        <v>0.55555555555555558</v>
      </c>
      <c r="L87" s="33">
        <f>G94/G87</f>
        <v>1</v>
      </c>
    </row>
    <row r="88" spans="1:12" x14ac:dyDescent="0.25">
      <c r="A88" t="s">
        <v>183</v>
      </c>
      <c r="B88" s="23">
        <v>1555908</v>
      </c>
      <c r="C88" s="23">
        <v>1555908</v>
      </c>
      <c r="D88">
        <v>2010</v>
      </c>
      <c r="E88" t="s">
        <v>183</v>
      </c>
      <c r="F88">
        <v>3</v>
      </c>
      <c r="G88">
        <v>2</v>
      </c>
    </row>
    <row r="89" spans="1:12" x14ac:dyDescent="0.25">
      <c r="E89" t="s">
        <v>148</v>
      </c>
      <c r="F89">
        <v>1</v>
      </c>
      <c r="G89">
        <v>1</v>
      </c>
    </row>
    <row r="90" spans="1:12" x14ac:dyDescent="0.25">
      <c r="E90" t="s">
        <v>221</v>
      </c>
      <c r="F90">
        <v>1</v>
      </c>
      <c r="G90">
        <v>0</v>
      </c>
    </row>
    <row r="91" spans="1:12" x14ac:dyDescent="0.25">
      <c r="A91" t="s">
        <v>82</v>
      </c>
      <c r="B91" s="23">
        <v>568593</v>
      </c>
      <c r="C91" s="23">
        <v>568593</v>
      </c>
      <c r="D91">
        <v>2010</v>
      </c>
      <c r="E91" t="s">
        <v>82</v>
      </c>
      <c r="F91">
        <v>2</v>
      </c>
      <c r="G91">
        <v>2</v>
      </c>
    </row>
    <row r="92" spans="1:12" x14ac:dyDescent="0.25">
      <c r="A92" t="s">
        <v>150</v>
      </c>
      <c r="B92" s="23">
        <v>306241</v>
      </c>
      <c r="C92" s="23">
        <v>306241</v>
      </c>
      <c r="D92">
        <v>2010</v>
      </c>
      <c r="E92" t="s">
        <v>150</v>
      </c>
      <c r="F92">
        <v>2</v>
      </c>
      <c r="G92">
        <v>1</v>
      </c>
    </row>
    <row r="93" spans="1:12" x14ac:dyDescent="0.25">
      <c r="E93" t="s">
        <v>27</v>
      </c>
      <c r="F93">
        <v>1</v>
      </c>
      <c r="G93">
        <v>0</v>
      </c>
    </row>
    <row r="94" spans="1:12" x14ac:dyDescent="0.25">
      <c r="C94" s="23">
        <f>SUM(C88:C93)</f>
        <v>2430742</v>
      </c>
      <c r="F94">
        <f>SUM(F88:F93)</f>
        <v>10</v>
      </c>
      <c r="G94">
        <f>SUM(G88:G93)</f>
        <v>6</v>
      </c>
    </row>
    <row r="95" spans="1:12" s="27" customFormat="1" x14ac:dyDescent="0.25">
      <c r="A95" s="27" t="s">
        <v>222</v>
      </c>
      <c r="B95" s="28">
        <v>1316469</v>
      </c>
      <c r="C95" s="28">
        <v>1316469</v>
      </c>
      <c r="D95" s="27">
        <v>2010</v>
      </c>
      <c r="F95" s="27">
        <v>13</v>
      </c>
      <c r="G95" s="27">
        <v>7</v>
      </c>
      <c r="H95" s="27">
        <v>8</v>
      </c>
      <c r="J95" s="33">
        <f>C104/C95</f>
        <v>0.77906885767914014</v>
      </c>
      <c r="K95" s="33">
        <f>F104/F95</f>
        <v>0.92307692307692313</v>
      </c>
      <c r="L95" s="33">
        <f>G104/G95</f>
        <v>1</v>
      </c>
    </row>
    <row r="96" spans="1:12" x14ac:dyDescent="0.25">
      <c r="A96" t="s">
        <v>223</v>
      </c>
      <c r="B96" s="23">
        <v>7559060</v>
      </c>
      <c r="C96" s="23">
        <v>1025620</v>
      </c>
      <c r="D96">
        <v>2010</v>
      </c>
      <c r="E96" t="s">
        <v>13</v>
      </c>
      <c r="F96">
        <v>2</v>
      </c>
      <c r="G96">
        <v>2</v>
      </c>
    </row>
    <row r="97" spans="3:7" x14ac:dyDescent="0.25">
      <c r="E97" t="s">
        <v>185</v>
      </c>
      <c r="F97">
        <v>1</v>
      </c>
      <c r="G97">
        <v>0</v>
      </c>
    </row>
    <row r="98" spans="3:7" x14ac:dyDescent="0.25">
      <c r="E98" t="s">
        <v>73</v>
      </c>
      <c r="F98">
        <v>1</v>
      </c>
      <c r="G98">
        <v>0</v>
      </c>
    </row>
    <row r="99" spans="3:7" x14ac:dyDescent="0.25">
      <c r="E99" t="s">
        <v>111</v>
      </c>
      <c r="F99">
        <v>3</v>
      </c>
      <c r="G99">
        <v>2</v>
      </c>
    </row>
    <row r="100" spans="3:7" x14ac:dyDescent="0.25">
      <c r="E100" t="s">
        <v>54</v>
      </c>
      <c r="F100">
        <v>2</v>
      </c>
      <c r="G100">
        <v>1</v>
      </c>
    </row>
    <row r="101" spans="3:7" x14ac:dyDescent="0.25">
      <c r="E101" t="s">
        <v>45</v>
      </c>
      <c r="F101">
        <v>1</v>
      </c>
      <c r="G101">
        <v>0</v>
      </c>
    </row>
    <row r="102" spans="3:7" x14ac:dyDescent="0.25">
      <c r="E102" t="s">
        <v>6</v>
      </c>
      <c r="F102">
        <v>1</v>
      </c>
      <c r="G102">
        <v>1</v>
      </c>
    </row>
    <row r="103" spans="3:7" x14ac:dyDescent="0.25">
      <c r="E103" t="s">
        <v>224</v>
      </c>
      <c r="F103">
        <v>1</v>
      </c>
      <c r="G103">
        <v>1</v>
      </c>
    </row>
    <row r="104" spans="3:7" x14ac:dyDescent="0.25">
      <c r="C104" s="23">
        <f>C96</f>
        <v>1025620</v>
      </c>
      <c r="F104">
        <f>SUM(F96:F103)</f>
        <v>12</v>
      </c>
      <c r="G104">
        <f>SUM(G96:G103)</f>
        <v>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City by date</vt:lpstr>
      <vt:lpstr>Obama</vt:lpstr>
      <vt:lpstr>Biden</vt:lpstr>
      <vt:lpstr>Romney</vt:lpstr>
      <vt:lpstr>Ryan</vt:lpstr>
      <vt:lpstr>List of all Towns</vt:lpstr>
      <vt:lpstr>Cities by Number of Visits</vt:lpstr>
      <vt:lpstr>Statistical Areas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</dc:creator>
  <cp:lastModifiedBy>psi</cp:lastModifiedBy>
  <dcterms:created xsi:type="dcterms:W3CDTF">2013-04-23T19:14:06Z</dcterms:created>
  <dcterms:modified xsi:type="dcterms:W3CDTF">2013-05-01T14:15:06Z</dcterms:modified>
</cp:coreProperties>
</file>